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21060" windowHeight="9288"/>
  </bookViews>
  <sheets>
    <sheet name="Holky" sheetId="1" r:id="rId1"/>
    <sheet name="Kluci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5" i="1" l="1"/>
  <c r="M6" i="1"/>
  <c r="M13" i="1"/>
  <c r="M10" i="1"/>
  <c r="I14" i="1"/>
  <c r="N11" i="2"/>
  <c r="J11" i="2"/>
  <c r="J8" i="2"/>
  <c r="M11" i="1" l="1"/>
  <c r="M9" i="1"/>
  <c r="M7" i="1"/>
  <c r="I13" i="1"/>
  <c r="I12" i="1"/>
  <c r="I11" i="1"/>
  <c r="I6" i="1"/>
  <c r="I5" i="1"/>
  <c r="N14" i="2"/>
  <c r="N13" i="2"/>
  <c r="N12" i="2"/>
  <c r="N10" i="2"/>
  <c r="N9" i="2"/>
  <c r="N8" i="2"/>
  <c r="N7" i="2"/>
  <c r="N6" i="2"/>
  <c r="J14" i="2"/>
  <c r="J13" i="2"/>
  <c r="J12" i="2"/>
  <c r="J9" i="2"/>
  <c r="J7" i="2"/>
  <c r="J6" i="2"/>
</calcChain>
</file>

<file path=xl/sharedStrings.xml><?xml version="1.0" encoding="utf-8"?>
<sst xmlns="http://schemas.openxmlformats.org/spreadsheetml/2006/main" count="64" uniqueCount="40">
  <si>
    <t>Sezona 2016/2017</t>
  </si>
  <si>
    <t>Ročník 1999</t>
  </si>
  <si>
    <t>Součet</t>
  </si>
  <si>
    <t>Best SL</t>
  </si>
  <si>
    <t>Best GS</t>
  </si>
  <si>
    <t>Bubáková Nikola</t>
  </si>
  <si>
    <t>Pospíšilová Klára</t>
  </si>
  <si>
    <t>Křížová Iva</t>
  </si>
  <si>
    <t>Vetrová Aneta</t>
  </si>
  <si>
    <t>Lukášová Alena</t>
  </si>
  <si>
    <t>Volková Anna</t>
  </si>
  <si>
    <t>Fleischerová Aneta</t>
  </si>
  <si>
    <t>Vydrová Viktorie</t>
  </si>
  <si>
    <t>Zbořilová Nina</t>
  </si>
  <si>
    <t>Vrzalová Jolana</t>
  </si>
  <si>
    <t>Ouvín Jan</t>
  </si>
  <si>
    <t>Fiala Eduard</t>
  </si>
  <si>
    <t>Ťavoda Martin</t>
  </si>
  <si>
    <t>Slavíček Vojtěch</t>
  </si>
  <si>
    <t>Mařas Jan</t>
  </si>
  <si>
    <t>Surkoš Ondřej</t>
  </si>
  <si>
    <t>Novák Oskar</t>
  </si>
  <si>
    <t>Koula Jan</t>
  </si>
  <si>
    <t>Rechtenberg Jan</t>
  </si>
  <si>
    <t>Provaznik Adam</t>
  </si>
  <si>
    <t xml:space="preserve"> Odmítl nominaci</t>
  </si>
  <si>
    <t xml:space="preserve"> Dle kriteria 1. Součet SL a GS dle platné FIS-list</t>
  </si>
  <si>
    <t>Dle kriteria 2. Součet SL a GS sezony 2016/2017</t>
  </si>
  <si>
    <t xml:space="preserve"> Odmítla nominaci</t>
  </si>
  <si>
    <t>Trenér</t>
  </si>
  <si>
    <t>Odmítla nominaci</t>
  </si>
  <si>
    <t>Nominace Short List FIS9 EYOF 2017</t>
  </si>
  <si>
    <t>SL FIS9</t>
  </si>
  <si>
    <t>GS FIS9</t>
  </si>
  <si>
    <t>Lajkeb Petr</t>
  </si>
  <si>
    <t>Bizik Branislav</t>
  </si>
  <si>
    <t>Konečná nominace k 22.1. 2017</t>
  </si>
  <si>
    <t>Nominace Short List FIS 9 EYOF 2017</t>
  </si>
  <si>
    <t>Ohrádka Lukáš</t>
  </si>
  <si>
    <t>Pavlíček Lukáš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</si>
</sst>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2" fillId="0" borderId="1" xfId="1" applyBorder="1" applyAlignment="1">
      <alignment vertical="center" wrapText="1"/>
    </xf>
    <xf numFmtId="0" fontId="2" fillId="0" borderId="0" xfId="1"/>
    <xf numFmtId="0" fontId="2" fillId="2" borderId="1" xfId="1" applyFill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0" fillId="0" borderId="2" xfId="0" applyBorder="1"/>
    <xf numFmtId="0" fontId="4" fillId="0" borderId="0" xfId="0" applyFont="1"/>
    <xf numFmtId="0" fontId="0" fillId="0" borderId="0" xfId="0" applyFill="1" applyBorder="1"/>
    <xf numFmtId="0" fontId="0" fillId="0" borderId="0" xfId="0"/>
    <xf numFmtId="0" fontId="2" fillId="0" borderId="1" xfId="1" applyBorder="1" applyAlignment="1">
      <alignment vertical="center" wrapText="1"/>
    </xf>
    <xf numFmtId="0" fontId="2" fillId="0" borderId="0" xfId="1"/>
    <xf numFmtId="0" fontId="2" fillId="2" borderId="1" xfId="1" applyFill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5" fillId="0" borderId="0" xfId="0" applyFont="1"/>
    <xf numFmtId="0" fontId="0" fillId="0" borderId="2" xfId="0" applyFill="1" applyBorder="1"/>
    <xf numFmtId="0" fontId="0" fillId="0" borderId="2" xfId="0" applyFont="1" applyBorder="1"/>
    <xf numFmtId="0" fontId="7" fillId="0" borderId="0" xfId="0" applyFont="1"/>
    <xf numFmtId="0" fontId="6" fillId="0" borderId="0" xfId="0" applyFont="1" applyFill="1"/>
    <xf numFmtId="0" fontId="8" fillId="3" borderId="0" xfId="1" applyFont="1" applyFill="1"/>
    <xf numFmtId="0" fontId="8" fillId="3" borderId="1" xfId="1" applyFont="1" applyFill="1" applyBorder="1" applyAlignment="1">
      <alignment vertical="center" wrapText="1"/>
    </xf>
    <xf numFmtId="0" fontId="7" fillId="0" borderId="0" xfId="0" applyFont="1" applyFill="1" applyBorder="1"/>
    <xf numFmtId="0" fontId="7" fillId="3" borderId="0" xfId="0" applyFont="1" applyFill="1"/>
    <xf numFmtId="0" fontId="5" fillId="3" borderId="0" xfId="0" applyFont="1" applyFill="1"/>
    <xf numFmtId="0" fontId="5" fillId="0" borderId="2" xfId="0" applyFont="1" applyBorder="1"/>
    <xf numFmtId="0" fontId="4" fillId="0" borderId="2" xfId="0" applyFont="1" applyBorder="1"/>
    <xf numFmtId="0" fontId="5" fillId="3" borderId="0" xfId="0" applyFont="1" applyFill="1" applyBorder="1"/>
    <xf numFmtId="0" fontId="9" fillId="3" borderId="1" xfId="1" applyFont="1" applyFill="1" applyBorder="1" applyAlignment="1">
      <alignment vertical="center" wrapText="1"/>
    </xf>
    <xf numFmtId="0" fontId="1" fillId="3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ysledky.czech-ski.cz/alpske-discipliny/evidence/zavodnici/detail$482.html" TargetMode="External"/><Relationship Id="rId13" Type="http://schemas.openxmlformats.org/officeDocument/2006/relationships/hyperlink" Target="http://vysledky.czech-ski.cz/alpske-discipliny/evidence/zavodnici/detail$1709.html" TargetMode="External"/><Relationship Id="rId3" Type="http://schemas.openxmlformats.org/officeDocument/2006/relationships/hyperlink" Target="http://vysledky.czech-ski.cz/alpske-discipliny/evidence/zavodnici/detail$3054.html" TargetMode="External"/><Relationship Id="rId7" Type="http://schemas.openxmlformats.org/officeDocument/2006/relationships/hyperlink" Target="http://vysledky.czech-ski.cz/alpske-discipliny/evidence/zavodnici/detail$1709.html" TargetMode="External"/><Relationship Id="rId12" Type="http://schemas.openxmlformats.org/officeDocument/2006/relationships/hyperlink" Target="http://vysledky.czech-ski.cz/alpske-discipliny/evidence/zavodnici/detail$1742.html" TargetMode="External"/><Relationship Id="rId2" Type="http://schemas.openxmlformats.org/officeDocument/2006/relationships/hyperlink" Target="http://vysledky.czech-ski.cz/alpske-discipliny/evidence/zavodnici/detail$3053.html" TargetMode="External"/><Relationship Id="rId1" Type="http://schemas.openxmlformats.org/officeDocument/2006/relationships/hyperlink" Target="http://vysledky.czech-ski.cz/alpske-discipliny/evidence/zavodnici/detail$2915.html" TargetMode="External"/><Relationship Id="rId6" Type="http://schemas.openxmlformats.org/officeDocument/2006/relationships/hyperlink" Target="http://vysledky.czech-ski.cz/alpske-discipliny/evidence/zavodnici/detail$1742.html" TargetMode="External"/><Relationship Id="rId11" Type="http://schemas.openxmlformats.org/officeDocument/2006/relationships/hyperlink" Target="http://vysledky.czech-ski.cz/alpske-discipliny/evidence/zavodnici/detail$352.html" TargetMode="External"/><Relationship Id="rId5" Type="http://schemas.openxmlformats.org/officeDocument/2006/relationships/hyperlink" Target="http://vysledky.czech-ski.cz/alpske-discipliny/evidence/zavodnici/detail$352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vysledky.czech-ski.cz/alpske-discipliny/evidence/zavodnici/detail$500.html" TargetMode="External"/><Relationship Id="rId4" Type="http://schemas.openxmlformats.org/officeDocument/2006/relationships/hyperlink" Target="http://vysledky.czech-ski.cz/alpske-discipliny/evidence/zavodnici/detail$2536.html" TargetMode="External"/><Relationship Id="rId9" Type="http://schemas.openxmlformats.org/officeDocument/2006/relationships/hyperlink" Target="http://vysledky.czech-ski.cz/alpske-discipliny/evidence/zavodnici/detail$400.html" TargetMode="External"/><Relationship Id="rId14" Type="http://schemas.openxmlformats.org/officeDocument/2006/relationships/hyperlink" Target="http://vysledky.czech-ski.cz/alpske-discipliny/evidence/zavodnici/detail$400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vysledky.czech-ski.cz/alpske-discipliny/evidence/zavodnici/detail$402.html" TargetMode="External"/><Relationship Id="rId13" Type="http://schemas.openxmlformats.org/officeDocument/2006/relationships/hyperlink" Target="http://vysledky.czech-ski.cz/alpske-discipliny/evidence/zavodnici/detail$2441.html" TargetMode="External"/><Relationship Id="rId3" Type="http://schemas.openxmlformats.org/officeDocument/2006/relationships/hyperlink" Target="http://vysledky.czech-ski.cz/alpske-discipliny/evidence/zavodnici/detail$342.html" TargetMode="External"/><Relationship Id="rId7" Type="http://schemas.openxmlformats.org/officeDocument/2006/relationships/hyperlink" Target="http://vysledky.czech-ski.cz/alpske-discipliny/evidence/zavodnici/detail$216.html" TargetMode="External"/><Relationship Id="rId12" Type="http://schemas.openxmlformats.org/officeDocument/2006/relationships/hyperlink" Target="http://vysledky.czech-ski.cz/alpske-discipliny/evidence/zavodnici/detail$10250.html" TargetMode="External"/><Relationship Id="rId2" Type="http://schemas.openxmlformats.org/officeDocument/2006/relationships/hyperlink" Target="http://vysledky.czech-ski.cz/alpske-discipliny/evidence/zavodnici/detail$2441.html" TargetMode="External"/><Relationship Id="rId1" Type="http://schemas.openxmlformats.org/officeDocument/2006/relationships/hyperlink" Target="http://vysledky.czech-ski.cz/alpske-discipliny/evidence/zavodnici/detail$133.html" TargetMode="External"/><Relationship Id="rId6" Type="http://schemas.openxmlformats.org/officeDocument/2006/relationships/hyperlink" Target="http://vysledky.czech-ski.cz/alpske-discipliny/evidence/zavodnici/detail$1358.html" TargetMode="External"/><Relationship Id="rId11" Type="http://schemas.openxmlformats.org/officeDocument/2006/relationships/hyperlink" Target="http://vysledky.czech-ski.cz/alpske-discipliny/evidence/zavodnici/detail$133.html" TargetMode="External"/><Relationship Id="rId5" Type="http://schemas.openxmlformats.org/officeDocument/2006/relationships/hyperlink" Target="http://vysledky.czech-ski.cz/alpske-discipliny/evidence/zavodnici/detail$10250.html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vysledky.czech-ski.cz/alpske-discipliny/evidence/zavodnici/detail$1960.html" TargetMode="External"/><Relationship Id="rId4" Type="http://schemas.openxmlformats.org/officeDocument/2006/relationships/hyperlink" Target="http://vysledky.czech-ski.cz/alpske-discipliny/evidence/zavodnici/detail$584.html" TargetMode="External"/><Relationship Id="rId9" Type="http://schemas.openxmlformats.org/officeDocument/2006/relationships/hyperlink" Target="http://vysledky.czech-ski.cz/alpske-discipliny/evidence/zavodnici/detail$910.html" TargetMode="External"/><Relationship Id="rId14" Type="http://schemas.openxmlformats.org/officeDocument/2006/relationships/hyperlink" Target="http://vysledky.czech-ski.cz/alpske-discipliny/evidence/zavodnici/detail$19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J25" sqref="J25"/>
    </sheetView>
  </sheetViews>
  <sheetFormatPr defaultRowHeight="14.4" x14ac:dyDescent="0.3"/>
  <cols>
    <col min="4" max="4" width="22" customWidth="1"/>
    <col min="10" max="10" width="16.77734375" customWidth="1"/>
  </cols>
  <sheetData>
    <row r="2" spans="3:14" ht="21" x14ac:dyDescent="0.4">
      <c r="C2" s="6" t="s">
        <v>31</v>
      </c>
      <c r="D2" s="1"/>
      <c r="E2" s="1"/>
      <c r="F2" s="1"/>
      <c r="G2" s="1"/>
      <c r="H2" s="1"/>
      <c r="I2" s="1"/>
      <c r="J2" s="1"/>
      <c r="K2" s="1" t="s">
        <v>0</v>
      </c>
      <c r="L2" s="1"/>
      <c r="M2" s="1"/>
    </row>
    <row r="4" spans="3:14" x14ac:dyDescent="0.3">
      <c r="C4" s="1"/>
      <c r="D4" s="5"/>
      <c r="E4" s="1"/>
      <c r="F4" s="17" t="s">
        <v>32</v>
      </c>
      <c r="G4" s="17" t="s">
        <v>33</v>
      </c>
      <c r="H4" s="5"/>
      <c r="I4" s="7" t="s">
        <v>2</v>
      </c>
      <c r="J4" s="1"/>
      <c r="K4" s="18" t="s">
        <v>3</v>
      </c>
      <c r="L4" s="18" t="s">
        <v>4</v>
      </c>
      <c r="M4" s="18" t="s">
        <v>2</v>
      </c>
    </row>
    <row r="5" spans="3:14" ht="15" thickBot="1" x14ac:dyDescent="0.35">
      <c r="C5" s="1">
        <v>1</v>
      </c>
      <c r="D5" s="3" t="s">
        <v>5</v>
      </c>
      <c r="E5" s="1"/>
      <c r="F5" s="18">
        <v>41.58</v>
      </c>
      <c r="G5" s="18">
        <v>66.63</v>
      </c>
      <c r="H5" s="1"/>
      <c r="I5" s="17">
        <f>F5+G5</f>
        <v>108.21</v>
      </c>
      <c r="J5" s="1"/>
      <c r="K5" s="18">
        <v>40.43</v>
      </c>
      <c r="L5" s="18">
        <v>51.54</v>
      </c>
      <c r="M5" s="18">
        <f>K5+L5</f>
        <v>91.97</v>
      </c>
    </row>
    <row r="6" spans="3:14" ht="18" customHeight="1" thickBot="1" x14ac:dyDescent="0.35">
      <c r="C6" s="1">
        <v>2</v>
      </c>
      <c r="D6" s="2" t="s">
        <v>6</v>
      </c>
      <c r="E6" s="1"/>
      <c r="F6" s="18">
        <v>53.49</v>
      </c>
      <c r="G6" s="18">
        <v>63.42</v>
      </c>
      <c r="H6" s="1"/>
      <c r="I6" s="17">
        <f>F6+G6</f>
        <v>116.91</v>
      </c>
      <c r="J6" s="1"/>
      <c r="K6" s="18">
        <v>46.76</v>
      </c>
      <c r="L6" s="18">
        <v>57.41</v>
      </c>
      <c r="M6" s="18">
        <f>K6+L6</f>
        <v>104.16999999999999</v>
      </c>
    </row>
    <row r="7" spans="3:14" ht="15.6" customHeight="1" thickBot="1" x14ac:dyDescent="0.35">
      <c r="C7" s="1">
        <v>3</v>
      </c>
      <c r="D7" s="4" t="s">
        <v>7</v>
      </c>
      <c r="E7" s="1"/>
      <c r="F7" s="18">
        <v>79.28</v>
      </c>
      <c r="G7" s="18">
        <v>76.22</v>
      </c>
      <c r="H7" s="1"/>
      <c r="I7" s="8">
        <v>155.5</v>
      </c>
      <c r="J7" s="1"/>
      <c r="K7" s="18">
        <v>68.5</v>
      </c>
      <c r="L7" s="18">
        <v>74.599999999999994</v>
      </c>
      <c r="M7" s="31">
        <f>K7+L7</f>
        <v>143.1</v>
      </c>
    </row>
    <row r="8" spans="3:14" ht="16.2" thickBot="1" x14ac:dyDescent="0.35">
      <c r="C8" s="1">
        <v>4</v>
      </c>
      <c r="D8" s="3" t="s">
        <v>8</v>
      </c>
      <c r="E8" s="1"/>
      <c r="F8" s="18">
        <v>107.04</v>
      </c>
      <c r="G8" s="18">
        <v>50.88</v>
      </c>
      <c r="H8" s="1"/>
      <c r="I8" s="8">
        <v>157.92000000000002</v>
      </c>
      <c r="J8" s="1"/>
      <c r="K8" s="18"/>
      <c r="L8" s="18"/>
      <c r="M8" s="32"/>
      <c r="N8" t="s">
        <v>30</v>
      </c>
    </row>
    <row r="9" spans="3:14" ht="18" customHeight="1" thickBot="1" x14ac:dyDescent="0.35">
      <c r="C9" s="1">
        <v>5</v>
      </c>
      <c r="D9" s="4" t="s">
        <v>9</v>
      </c>
      <c r="E9" s="1"/>
      <c r="F9" s="18">
        <v>86.21</v>
      </c>
      <c r="G9" s="18">
        <v>101.88</v>
      </c>
      <c r="H9" s="1"/>
      <c r="I9" s="8">
        <v>188.08999999999997</v>
      </c>
      <c r="J9" s="1"/>
      <c r="K9" s="18">
        <v>78.03</v>
      </c>
      <c r="L9" s="18">
        <v>80.459999999999994</v>
      </c>
      <c r="M9" s="31">
        <f>K9+L9</f>
        <v>158.49</v>
      </c>
    </row>
    <row r="10" spans="3:14" ht="16.2" thickBot="1" x14ac:dyDescent="0.35">
      <c r="C10" s="10">
        <v>6</v>
      </c>
      <c r="D10" s="2" t="s">
        <v>14</v>
      </c>
      <c r="E10" s="1"/>
      <c r="F10" s="18">
        <v>111.1</v>
      </c>
      <c r="G10" s="18">
        <v>81.14</v>
      </c>
      <c r="H10" s="1"/>
      <c r="I10" s="18">
        <v>192.24</v>
      </c>
      <c r="J10" s="1"/>
      <c r="K10" s="22">
        <v>135.15</v>
      </c>
      <c r="L10" s="22">
        <v>97.69</v>
      </c>
      <c r="M10" s="32">
        <f>K10+L10</f>
        <v>232.84</v>
      </c>
    </row>
    <row r="11" spans="3:14" ht="16.2" thickBot="1" x14ac:dyDescent="0.35">
      <c r="C11" s="10">
        <v>7</v>
      </c>
      <c r="D11" s="2" t="s">
        <v>11</v>
      </c>
      <c r="E11" s="1"/>
      <c r="F11" s="22">
        <v>88.93</v>
      </c>
      <c r="G11" s="22">
        <v>115.11</v>
      </c>
      <c r="H11" s="1"/>
      <c r="I11" s="18">
        <f>F11+G11</f>
        <v>204.04000000000002</v>
      </c>
      <c r="J11" s="1"/>
      <c r="K11" s="22">
        <v>83.47</v>
      </c>
      <c r="L11" s="18">
        <v>108.23</v>
      </c>
      <c r="M11" s="32">
        <f>K11+L11</f>
        <v>191.7</v>
      </c>
    </row>
    <row r="12" spans="3:14" s="11" customFormat="1" ht="15.6" x14ac:dyDescent="0.3">
      <c r="C12" s="1">
        <v>8</v>
      </c>
      <c r="D12" s="3" t="s">
        <v>13</v>
      </c>
      <c r="F12" s="22">
        <v>100.11</v>
      </c>
      <c r="G12" s="22">
        <v>100.72</v>
      </c>
      <c r="I12" s="18">
        <f>F12+G12</f>
        <v>200.82999999999998</v>
      </c>
      <c r="K12" s="22"/>
      <c r="L12" s="18"/>
      <c r="M12" s="32"/>
      <c r="N12" s="11" t="s">
        <v>30</v>
      </c>
    </row>
    <row r="13" spans="3:14" s="11" customFormat="1" ht="16.2" thickBot="1" x14ac:dyDescent="0.35">
      <c r="C13" s="1">
        <v>9</v>
      </c>
      <c r="D13" s="3" t="s">
        <v>12</v>
      </c>
      <c r="F13" s="22">
        <v>116.04</v>
      </c>
      <c r="G13" s="22">
        <v>155.97999999999999</v>
      </c>
      <c r="I13" s="18">
        <f>F13+G13</f>
        <v>272.02</v>
      </c>
      <c r="K13" s="22">
        <v>100.17</v>
      </c>
      <c r="L13" s="18">
        <v>106.43</v>
      </c>
      <c r="M13" s="32">
        <f>K13+L13</f>
        <v>206.60000000000002</v>
      </c>
    </row>
    <row r="14" spans="3:14" ht="16.2" thickBot="1" x14ac:dyDescent="0.35">
      <c r="C14" s="1">
        <v>10</v>
      </c>
      <c r="D14" s="2" t="s">
        <v>10</v>
      </c>
      <c r="E14" s="1"/>
      <c r="F14" s="8">
        <v>101.64</v>
      </c>
      <c r="G14" s="8">
        <v>161.38</v>
      </c>
      <c r="H14" s="1"/>
      <c r="I14" s="8">
        <f>F14+G14</f>
        <v>263.02</v>
      </c>
      <c r="J14" s="1"/>
      <c r="K14" s="1"/>
      <c r="L14" s="1"/>
      <c r="M14" s="9"/>
      <c r="N14" s="11" t="s">
        <v>28</v>
      </c>
    </row>
    <row r="17" spans="3:10" ht="18" x14ac:dyDescent="0.35">
      <c r="C17" s="24" t="s">
        <v>36</v>
      </c>
    </row>
    <row r="18" spans="3:10" ht="18" x14ac:dyDescent="0.35">
      <c r="D18" s="25"/>
      <c r="J18" s="24" t="s">
        <v>29</v>
      </c>
    </row>
    <row r="19" spans="3:10" ht="18.600000000000001" thickBot="1" x14ac:dyDescent="0.4">
      <c r="C19" s="35">
        <v>1</v>
      </c>
      <c r="D19" s="26" t="s">
        <v>5</v>
      </c>
      <c r="E19" s="11" t="s">
        <v>26</v>
      </c>
      <c r="J19" s="30" t="s">
        <v>38</v>
      </c>
    </row>
    <row r="20" spans="3:10" ht="18.600000000000001" thickBot="1" x14ac:dyDescent="0.35">
      <c r="C20" s="35">
        <v>2</v>
      </c>
      <c r="D20" s="27" t="s">
        <v>6</v>
      </c>
      <c r="E20" s="11" t="s">
        <v>26</v>
      </c>
      <c r="J20" s="30" t="s">
        <v>39</v>
      </c>
    </row>
    <row r="21" spans="3:10" ht="16.2" thickBot="1" x14ac:dyDescent="0.35">
      <c r="C21" s="33">
        <v>3</v>
      </c>
      <c r="D21" s="34" t="s">
        <v>7</v>
      </c>
      <c r="E21" s="11" t="s">
        <v>27</v>
      </c>
    </row>
    <row r="22" spans="3:10" ht="16.2" thickBot="1" x14ac:dyDescent="0.35">
      <c r="C22" s="33">
        <v>4</v>
      </c>
      <c r="D22" s="34" t="s">
        <v>9</v>
      </c>
      <c r="E22" s="11" t="s">
        <v>27</v>
      </c>
    </row>
  </sheetData>
  <hyperlinks>
    <hyperlink ref="D14" r:id="rId1" display="http://vysledky.czech-ski.cz/alpske-discipliny/evidence/zavodnici/detail$2915.html"/>
    <hyperlink ref="D11" r:id="rId2" display="http://vysledky.czech-ski.cz/alpske-discipliny/evidence/zavodnici/detail$3053.html"/>
    <hyperlink ref="D13" r:id="rId3" display="http://vysledky.czech-ski.cz/alpske-discipliny/evidence/zavodnici/detail$3054.html"/>
    <hyperlink ref="D12" r:id="rId4" display="http://vysledky.czech-ski.cz/alpske-discipliny/evidence/zavodnici/detail$2536.html"/>
    <hyperlink ref="D5" r:id="rId5" display="http://vysledky.czech-ski.cz/alpske-discipliny/evidence/zavodnici/detail$352.html"/>
    <hyperlink ref="D6" r:id="rId6" display="http://vysledky.czech-ski.cz/alpske-discipliny/evidence/zavodnici/detail$1742.html"/>
    <hyperlink ref="D7" r:id="rId7" display="http://vysledky.czech-ski.cz/alpske-discipliny/evidence/zavodnici/detail$1709.html"/>
    <hyperlink ref="D8" r:id="rId8" display="http://vysledky.czech-ski.cz/alpske-discipliny/evidence/zavodnici/detail$482.html"/>
    <hyperlink ref="D9" r:id="rId9" display="http://vysledky.czech-ski.cz/alpske-discipliny/evidence/zavodnici/detail$400.html"/>
    <hyperlink ref="D10" r:id="rId10" display="http://vysledky.czech-ski.cz/alpske-discipliny/evidence/zavodnici/detail$500.html"/>
    <hyperlink ref="D19" r:id="rId11" display="http://vysledky.czech-ski.cz/alpske-discipliny/evidence/zavodnici/detail$352.html"/>
    <hyperlink ref="D20" r:id="rId12" display="http://vysledky.czech-ski.cz/alpske-discipliny/evidence/zavodnici/detail$1742.html"/>
    <hyperlink ref="D21" r:id="rId13" display="http://vysledky.czech-ski.cz/alpske-discipliny/evidence/zavodnici/detail$1709.html"/>
    <hyperlink ref="D22" r:id="rId14" display="http://vysledky.czech-ski.cz/alpske-discipliny/evidence/zavodnici/detail$400.html"/>
  </hyperlinks>
  <pageMargins left="0.7" right="0.7" top="0.78740157499999996" bottom="0.78740157499999996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workbookViewId="0">
      <selection activeCell="C17" sqref="C17"/>
    </sheetView>
  </sheetViews>
  <sheetFormatPr defaultRowHeight="14.4" x14ac:dyDescent="0.3"/>
  <cols>
    <col min="4" max="4" width="17.44140625" customWidth="1"/>
    <col min="10" max="10" width="16.44140625" customWidth="1"/>
    <col min="11" max="11" width="22.44140625" customWidth="1"/>
  </cols>
  <sheetData>
    <row r="2" spans="3:14" ht="21" x14ac:dyDescent="0.4">
      <c r="C2" s="16" t="s">
        <v>37</v>
      </c>
      <c r="D2" s="11"/>
      <c r="E2" s="11"/>
      <c r="F2" s="11"/>
      <c r="G2" s="11"/>
      <c r="H2" s="11"/>
      <c r="I2" s="11"/>
      <c r="J2" s="11"/>
      <c r="K2" s="11"/>
      <c r="L2" s="11" t="s">
        <v>0</v>
      </c>
      <c r="M2" s="11"/>
      <c r="N2" s="11"/>
    </row>
    <row r="4" spans="3:14" x14ac:dyDescent="0.3">
      <c r="C4" s="11"/>
      <c r="D4" s="15" t="s">
        <v>1</v>
      </c>
      <c r="E4" s="15"/>
      <c r="F4" s="17" t="s">
        <v>32</v>
      </c>
      <c r="G4" s="19"/>
      <c r="H4" s="17" t="s">
        <v>33</v>
      </c>
      <c r="I4" s="11"/>
      <c r="J4" s="23" t="s">
        <v>2</v>
      </c>
      <c r="K4" s="11"/>
      <c r="L4" s="18" t="s">
        <v>3</v>
      </c>
      <c r="M4" s="18" t="s">
        <v>4</v>
      </c>
      <c r="N4" s="18"/>
    </row>
    <row r="5" spans="3:14" x14ac:dyDescent="0.3">
      <c r="C5" s="11">
        <v>1</v>
      </c>
      <c r="D5" s="13" t="s">
        <v>15</v>
      </c>
      <c r="E5" s="11"/>
      <c r="F5" s="18">
        <v>45.37</v>
      </c>
      <c r="G5" s="20"/>
      <c r="H5" s="18">
        <v>50.28</v>
      </c>
      <c r="I5" s="11"/>
      <c r="J5" s="23">
        <v>98.14</v>
      </c>
      <c r="K5" s="11" t="s">
        <v>25</v>
      </c>
      <c r="L5" s="18"/>
      <c r="M5" s="18"/>
      <c r="N5" s="18"/>
    </row>
    <row r="6" spans="3:14" s="11" customFormat="1" ht="15" thickBot="1" x14ac:dyDescent="0.35">
      <c r="C6" s="11">
        <v>2</v>
      </c>
      <c r="D6" s="13" t="s">
        <v>20</v>
      </c>
      <c r="F6" s="18">
        <v>58.51</v>
      </c>
      <c r="G6" s="20"/>
      <c r="H6" s="18">
        <v>81.3</v>
      </c>
      <c r="J6" s="17">
        <f>F6+H6</f>
        <v>139.81</v>
      </c>
      <c r="L6" s="18">
        <v>58.15</v>
      </c>
      <c r="M6" s="18">
        <v>73.900000000000006</v>
      </c>
      <c r="N6" s="18">
        <f t="shared" ref="N6:N14" si="0">L6+M6</f>
        <v>132.05000000000001</v>
      </c>
    </row>
    <row r="7" spans="3:14" s="11" customFormat="1" ht="15" thickBot="1" x14ac:dyDescent="0.35">
      <c r="C7" s="11">
        <v>3</v>
      </c>
      <c r="D7" s="14" t="s">
        <v>24</v>
      </c>
      <c r="F7" s="18">
        <v>68.12</v>
      </c>
      <c r="G7" s="20"/>
      <c r="H7" s="18">
        <v>75.09</v>
      </c>
      <c r="J7" s="17">
        <f>F7+H7</f>
        <v>143.21</v>
      </c>
      <c r="L7" s="18">
        <v>63.34</v>
      </c>
      <c r="M7" s="18">
        <v>74.52</v>
      </c>
      <c r="N7" s="18">
        <f t="shared" si="0"/>
        <v>137.86000000000001</v>
      </c>
    </row>
    <row r="8" spans="3:14" ht="19.8" customHeight="1" thickBot="1" x14ac:dyDescent="0.35">
      <c r="C8" s="11">
        <v>4</v>
      </c>
      <c r="D8" s="12" t="s">
        <v>16</v>
      </c>
      <c r="E8" s="11"/>
      <c r="F8" s="18">
        <v>74.989999999999995</v>
      </c>
      <c r="G8" s="20"/>
      <c r="H8" s="18">
        <v>81.239999999999995</v>
      </c>
      <c r="I8" s="11"/>
      <c r="J8" s="23">
        <f>F8+H8</f>
        <v>156.22999999999999</v>
      </c>
      <c r="K8" s="11"/>
      <c r="L8" s="18">
        <v>74.069999999999993</v>
      </c>
      <c r="M8" s="18">
        <v>102.1</v>
      </c>
      <c r="N8" s="17">
        <f t="shared" si="0"/>
        <v>176.17</v>
      </c>
    </row>
    <row r="9" spans="3:14" s="11" customFormat="1" ht="19.8" customHeight="1" thickBot="1" x14ac:dyDescent="0.35">
      <c r="C9" s="10">
        <v>5</v>
      </c>
      <c r="D9" s="14" t="s">
        <v>22</v>
      </c>
      <c r="F9" s="18">
        <v>85.07</v>
      </c>
      <c r="G9" s="20"/>
      <c r="H9" s="18">
        <v>100.47</v>
      </c>
      <c r="J9" s="23">
        <f>F9+H9</f>
        <v>185.54</v>
      </c>
      <c r="L9" s="18">
        <v>84.97</v>
      </c>
      <c r="M9" s="18">
        <v>95.78</v>
      </c>
      <c r="N9" s="23">
        <f t="shared" si="0"/>
        <v>180.75</v>
      </c>
    </row>
    <row r="10" spans="3:14" ht="21.6" customHeight="1" thickBot="1" x14ac:dyDescent="0.35">
      <c r="C10" s="11">
        <v>6</v>
      </c>
      <c r="D10" s="12" t="s">
        <v>17</v>
      </c>
      <c r="E10" s="11"/>
      <c r="F10" s="18">
        <v>85.53</v>
      </c>
      <c r="G10" s="20"/>
      <c r="H10" s="18">
        <v>111.4</v>
      </c>
      <c r="I10" s="11"/>
      <c r="J10" s="23">
        <v>196.93</v>
      </c>
      <c r="K10" s="11"/>
      <c r="L10" s="18">
        <v>88</v>
      </c>
      <c r="M10" s="18">
        <v>107.87</v>
      </c>
      <c r="N10" s="23">
        <f t="shared" si="0"/>
        <v>195.87</v>
      </c>
    </row>
    <row r="11" spans="3:14" ht="15.6" customHeight="1" thickBot="1" x14ac:dyDescent="0.35">
      <c r="C11" s="11">
        <v>7</v>
      </c>
      <c r="D11" s="14" t="s">
        <v>18</v>
      </c>
      <c r="E11" s="11"/>
      <c r="F11" s="18">
        <v>96.84</v>
      </c>
      <c r="G11" s="20"/>
      <c r="H11" s="18">
        <v>100.88</v>
      </c>
      <c r="I11" s="11"/>
      <c r="J11" s="23">
        <f>F11+H11</f>
        <v>197.72</v>
      </c>
      <c r="K11" s="11"/>
      <c r="L11" s="18">
        <v>96.23</v>
      </c>
      <c r="M11" s="18">
        <v>122.39</v>
      </c>
      <c r="N11" s="18">
        <f t="shared" si="0"/>
        <v>218.62</v>
      </c>
    </row>
    <row r="12" spans="3:14" ht="19.8" customHeight="1" thickBot="1" x14ac:dyDescent="0.35">
      <c r="C12" s="11">
        <v>8</v>
      </c>
      <c r="D12" s="12" t="s">
        <v>19</v>
      </c>
      <c r="E12" s="11"/>
      <c r="F12" s="18">
        <v>92.95</v>
      </c>
      <c r="G12" s="20"/>
      <c r="H12" s="18">
        <v>110.89</v>
      </c>
      <c r="I12" s="11"/>
      <c r="J12" s="23">
        <f>F12+H12</f>
        <v>203.84</v>
      </c>
      <c r="K12" s="11"/>
      <c r="L12" s="18">
        <v>92.59</v>
      </c>
      <c r="M12" s="18">
        <v>102.62</v>
      </c>
      <c r="N12" s="18">
        <f t="shared" si="0"/>
        <v>195.21</v>
      </c>
    </row>
    <row r="13" spans="3:14" ht="15" thickBot="1" x14ac:dyDescent="0.35">
      <c r="C13">
        <v>9</v>
      </c>
      <c r="D13" s="12" t="s">
        <v>21</v>
      </c>
      <c r="F13" s="22">
        <v>95.06</v>
      </c>
      <c r="H13" s="22">
        <v>90.28</v>
      </c>
      <c r="J13" s="23">
        <f>F13+H13</f>
        <v>185.34</v>
      </c>
      <c r="L13" s="18">
        <v>79.349999999999994</v>
      </c>
      <c r="M13" s="18">
        <v>88.93</v>
      </c>
      <c r="N13" s="17">
        <f t="shared" si="0"/>
        <v>168.28</v>
      </c>
    </row>
    <row r="14" spans="3:14" ht="15" thickBot="1" x14ac:dyDescent="0.35">
      <c r="C14">
        <v>10</v>
      </c>
      <c r="D14" s="12" t="s">
        <v>23</v>
      </c>
      <c r="F14" s="22">
        <v>80.33</v>
      </c>
      <c r="H14" s="22">
        <v>116.72</v>
      </c>
      <c r="J14" s="23">
        <f>F14+H14</f>
        <v>197.05</v>
      </c>
      <c r="L14" s="18">
        <v>79.430000000000007</v>
      </c>
      <c r="M14" s="18">
        <v>109.29</v>
      </c>
      <c r="N14" s="18">
        <f t="shared" si="0"/>
        <v>188.72000000000003</v>
      </c>
    </row>
    <row r="15" spans="3:14" x14ac:dyDescent="0.3">
      <c r="C15" s="11"/>
      <c r="E15" s="11"/>
      <c r="F15" s="11"/>
      <c r="G15" s="11"/>
      <c r="H15" s="11"/>
      <c r="I15" s="11"/>
      <c r="J15" s="15"/>
      <c r="K15" s="11"/>
      <c r="L15" s="11"/>
      <c r="M15" s="11"/>
      <c r="N15" s="15"/>
    </row>
    <row r="17" spans="3:10" ht="18" x14ac:dyDescent="0.35">
      <c r="C17" s="24" t="s">
        <v>36</v>
      </c>
    </row>
    <row r="18" spans="3:10" ht="18" x14ac:dyDescent="0.35">
      <c r="D18" s="25"/>
      <c r="J18" s="21" t="s">
        <v>29</v>
      </c>
    </row>
    <row r="19" spans="3:10" ht="18.600000000000001" thickBot="1" x14ac:dyDescent="0.4">
      <c r="C19" s="24">
        <v>1</v>
      </c>
      <c r="D19" s="26" t="s">
        <v>20</v>
      </c>
      <c r="E19" t="s">
        <v>26</v>
      </c>
      <c r="J19" s="29" t="s">
        <v>34</v>
      </c>
    </row>
    <row r="20" spans="3:10" ht="18" customHeight="1" thickBot="1" x14ac:dyDescent="0.4">
      <c r="C20" s="24">
        <v>2</v>
      </c>
      <c r="D20" s="27" t="s">
        <v>24</v>
      </c>
      <c r="E20" s="11" t="s">
        <v>26</v>
      </c>
      <c r="J20" s="29" t="s">
        <v>35</v>
      </c>
    </row>
    <row r="21" spans="3:10" ht="18.600000000000001" thickBot="1" x14ac:dyDescent="0.4">
      <c r="C21" s="24">
        <v>3</v>
      </c>
      <c r="D21" s="27" t="s">
        <v>21</v>
      </c>
      <c r="E21" s="11" t="s">
        <v>27</v>
      </c>
    </row>
    <row r="22" spans="3:10" ht="18.600000000000001" thickBot="1" x14ac:dyDescent="0.4">
      <c r="C22" s="28">
        <v>4</v>
      </c>
      <c r="D22" s="27" t="s">
        <v>16</v>
      </c>
      <c r="E22" s="11" t="s">
        <v>27</v>
      </c>
    </row>
  </sheetData>
  <hyperlinks>
    <hyperlink ref="D6" r:id="rId1" display="http://vysledky.czech-ski.cz/alpske-discipliny/evidence/zavodnici/detail$133.html"/>
    <hyperlink ref="D13" r:id="rId2" display="http://vysledky.czech-ski.cz/alpske-discipliny/evidence/zavodnici/detail$2441.html"/>
    <hyperlink ref="D9" r:id="rId3" display="http://vysledky.czech-ski.cz/alpske-discipliny/evidence/zavodnici/detail$342.html"/>
    <hyperlink ref="D5" r:id="rId4" display="http://vysledky.czech-ski.cz/alpske-discipliny/evidence/zavodnici/detail$584.html"/>
    <hyperlink ref="D7" r:id="rId5" display="http://vysledky.czech-ski.cz/alpske-discipliny/evidence/zavodnici/detail$10250.html"/>
    <hyperlink ref="D10" r:id="rId6" display="http://vysledky.czech-ski.cz/alpske-discipliny/evidence/zavodnici/detail$1358.html"/>
    <hyperlink ref="D11" r:id="rId7" display="http://vysledky.czech-ski.cz/alpske-discipliny/evidence/zavodnici/detail$216.html"/>
    <hyperlink ref="D12" r:id="rId8" display="http://vysledky.czech-ski.cz/alpske-discipliny/evidence/zavodnici/detail$402.html"/>
    <hyperlink ref="D14" r:id="rId9" display="http://vysledky.czech-ski.cz/alpske-discipliny/evidence/zavodnici/detail$910.html"/>
    <hyperlink ref="D8" r:id="rId10" display="http://vysledky.czech-ski.cz/alpske-discipliny/evidence/zavodnici/detail$1960.html"/>
    <hyperlink ref="D19" r:id="rId11" display="http://vysledky.czech-ski.cz/alpske-discipliny/evidence/zavodnici/detail$133.html"/>
    <hyperlink ref="D20" r:id="rId12" display="http://vysledky.czech-ski.cz/alpske-discipliny/evidence/zavodnici/detail$10250.html"/>
    <hyperlink ref="D21" r:id="rId13" display="http://vysledky.czech-ski.cz/alpske-discipliny/evidence/zavodnici/detail$2441.html"/>
    <hyperlink ref="D22" r:id="rId14" display="http://vysledky.czech-ski.cz/alpske-discipliny/evidence/zavodnici/detail$1960.html"/>
  </hyperlinks>
  <pageMargins left="0.7" right="0.7" top="0.78740157499999996" bottom="0.78740157499999996" header="0.3" footer="0.3"/>
  <pageSetup paperSize="9"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Holky</vt:lpstr>
      <vt:lpstr>Kluci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Fíďa</dc:creator>
  <cp:lastModifiedBy>Fíďa</cp:lastModifiedBy>
  <dcterms:created xsi:type="dcterms:W3CDTF">2017-01-15T19:09:51Z</dcterms:created>
  <dcterms:modified xsi:type="dcterms:W3CDTF">2017-01-22T17:42:51Z</dcterms:modified>
</cp:coreProperties>
</file>