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715"/>
  <workbookPr showInkAnnotation="0"/>
  <mc:AlternateContent xmlns:mc="http://schemas.openxmlformats.org/markup-compatibility/2006">
    <mc:Choice Requires="x15">
      <x15ac:absPath xmlns:x15ac="http://schemas.microsoft.com/office/spreadsheetml/2010/11/ac" url="/Users/Danuta/Desktop/"/>
    </mc:Choice>
  </mc:AlternateContent>
  <bookViews>
    <workbookView xWindow="0" yWindow="460" windowWidth="25600" windowHeight="14520"/>
  </bookViews>
  <sheets>
    <sheet name="Protokol ručního času" sheetId="1" r:id="rId1"/>
  </sheets>
  <definedNames>
    <definedName name="LzeEditovat" localSheetId="0">'Protokol ručního času'!$C$9:$D$19,'Protokol ručního času'!$D$3:$E$4</definedName>
    <definedName name="_xlnm.Print_Area" localSheetId="0">'Protokol ručního času'!$A$1:$H$31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4" i="1" l="1"/>
  <c r="E11" i="1"/>
  <c r="E10" i="1"/>
  <c r="E9" i="1"/>
  <c r="G9" i="1"/>
  <c r="G10" i="1"/>
  <c r="G11" i="1"/>
  <c r="E12" i="1"/>
  <c r="G12" i="1"/>
  <c r="E13" i="1"/>
  <c r="G13" i="1"/>
  <c r="E15" i="1"/>
  <c r="G15" i="1"/>
  <c r="E16" i="1"/>
  <c r="G16" i="1"/>
  <c r="E17" i="1"/>
  <c r="G17" i="1"/>
  <c r="E18" i="1"/>
  <c r="G18" i="1"/>
  <c r="E19" i="1"/>
  <c r="G19" i="1"/>
  <c r="B13" i="1"/>
  <c r="B14" i="1"/>
  <c r="B15" i="1"/>
  <c r="B16" i="1"/>
  <c r="B17" i="1"/>
  <c r="B12" i="1"/>
  <c r="B11" i="1"/>
  <c r="B10" i="1"/>
  <c r="B9" i="1"/>
  <c r="G21" i="1"/>
  <c r="E24" i="1"/>
  <c r="B18" i="1"/>
  <c r="B19" i="1"/>
</calcChain>
</file>

<file path=xl/sharedStrings.xml><?xml version="1.0" encoding="utf-8"?>
<sst xmlns="http://schemas.openxmlformats.org/spreadsheetml/2006/main" count="22" uniqueCount="18">
  <si>
    <t>Startovní čas</t>
  </si>
  <si>
    <t>Cílový čas</t>
  </si>
  <si>
    <t>Výsledný čas</t>
  </si>
  <si>
    <t>Čas z časomíry</t>
  </si>
  <si>
    <t>Odchylka</t>
  </si>
  <si>
    <t>St.č.</t>
  </si>
  <si>
    <t>Protokol o výsledném času z ručního měření</t>
  </si>
  <si>
    <t>Ruční měření</t>
  </si>
  <si>
    <t>Průměrná odchylka:</t>
  </si>
  <si>
    <t>VYPOČÍTANÝ ČAS:</t>
  </si>
  <si>
    <t>Podpis TD</t>
  </si>
  <si>
    <t>Podpis časoměřičů</t>
  </si>
  <si>
    <t>hh:mm:ss,xx</t>
  </si>
  <si>
    <t>...............................................................</t>
  </si>
  <si>
    <t>Jméno:</t>
  </si>
  <si>
    <t>St. číslo:</t>
  </si>
  <si>
    <t>s,xx</t>
  </si>
  <si>
    <t>Pavel Novák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</si>
</sst>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h:mm:ss;@"/>
    <numFmt numFmtId="165" formatCode="hh:mm:ss.00"/>
    <numFmt numFmtId="166" formatCode="mm:ss.00"/>
    <numFmt numFmtId="167" formatCode="0.0000000000"/>
    <numFmt numFmtId="168" formatCode="s.00"/>
  </numFmts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ill="1"/>
    <xf numFmtId="0" fontId="1" fillId="0" borderId="0" xfId="0" applyFont="1" applyFill="1"/>
    <xf numFmtId="0" fontId="8" fillId="2" borderId="7" xfId="0" applyFont="1" applyFill="1" applyBorder="1" applyAlignment="1">
      <alignment horizontal="center"/>
    </xf>
    <xf numFmtId="0" fontId="1" fillId="0" borderId="9" xfId="0" applyFont="1" applyFill="1" applyBorder="1"/>
    <xf numFmtId="165" fontId="8" fillId="2" borderId="0" xfId="0" applyNumberFormat="1" applyFont="1" applyFill="1" applyBorder="1"/>
    <xf numFmtId="168" fontId="1" fillId="0" borderId="11" xfId="0" applyNumberFormat="1" applyFont="1" applyFill="1" applyBorder="1" applyAlignment="1">
      <alignment horizontal="center"/>
    </xf>
    <xf numFmtId="0" fontId="9" fillId="0" borderId="0" xfId="0" applyFont="1" applyFill="1"/>
    <xf numFmtId="0" fontId="6" fillId="0" borderId="5" xfId="0" applyFont="1" applyFill="1" applyBorder="1" applyAlignment="1">
      <alignment horizontal="center"/>
    </xf>
    <xf numFmtId="0" fontId="2" fillId="0" borderId="7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1" fillId="0" borderId="8" xfId="0" applyFont="1" applyFill="1" applyBorder="1"/>
    <xf numFmtId="0" fontId="1" fillId="0" borderId="2" xfId="0" applyFont="1" applyFill="1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166" fontId="1" fillId="0" borderId="0" xfId="0" applyNumberFormat="1" applyFont="1" applyFill="1" applyBorder="1"/>
    <xf numFmtId="168" fontId="1" fillId="0" borderId="1" xfId="0" applyNumberFormat="1" applyFont="1" applyFill="1" applyBorder="1" applyAlignment="1">
      <alignment horizontal="center"/>
    </xf>
    <xf numFmtId="168" fontId="2" fillId="0" borderId="1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6" fontId="1" fillId="0" borderId="2" xfId="0" applyNumberFormat="1" applyFont="1" applyFill="1" applyBorder="1"/>
    <xf numFmtId="168" fontId="1" fillId="0" borderId="3" xfId="0" applyNumberFormat="1" applyFont="1" applyFill="1" applyBorder="1" applyAlignment="1">
      <alignment horizontal="center"/>
    </xf>
    <xf numFmtId="165" fontId="1" fillId="5" borderId="0" xfId="0" applyNumberFormat="1" applyFont="1" applyFill="1" applyBorder="1"/>
    <xf numFmtId="165" fontId="1" fillId="4" borderId="0" xfId="0" applyNumberFormat="1" applyFont="1" applyFill="1" applyBorder="1"/>
    <xf numFmtId="165" fontId="1" fillId="4" borderId="2" xfId="0" applyNumberFormat="1" applyFont="1" applyFill="1" applyBorder="1"/>
    <xf numFmtId="165" fontId="1" fillId="5" borderId="2" xfId="0" applyNumberFormat="1" applyFont="1" applyFill="1" applyBorder="1"/>
    <xf numFmtId="166" fontId="8" fillId="3" borderId="0" xfId="0" applyNumberFormat="1" applyFont="1" applyFill="1" applyBorder="1"/>
    <xf numFmtId="166" fontId="3" fillId="0" borderId="10" xfId="0" applyNumberFormat="1" applyFont="1" applyFill="1" applyBorder="1" applyAlignment="1"/>
    <xf numFmtId="166" fontId="3" fillId="0" borderId="11" xfId="0" applyNumberFormat="1" applyFont="1" applyFill="1" applyBorder="1" applyAlignment="1"/>
    <xf numFmtId="0" fontId="0" fillId="0" borderId="1" xfId="0" applyFont="1" applyFill="1" applyBorder="1"/>
    <xf numFmtId="0" fontId="6" fillId="0" borderId="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6" fontId="1" fillId="6" borderId="0" xfId="0" applyNumberFormat="1" applyFont="1" applyFill="1" applyBorder="1"/>
    <xf numFmtId="166" fontId="1" fillId="6" borderId="2" xfId="0" applyNumberFormat="1" applyFont="1" applyFill="1" applyBorder="1"/>
    <xf numFmtId="0" fontId="1" fillId="0" borderId="7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horizontal="right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right"/>
    </xf>
    <xf numFmtId="164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left"/>
    </xf>
    <xf numFmtId="168" fontId="1" fillId="0" borderId="0" xfId="0" applyNumberFormat="1" applyFont="1" applyFill="1" applyBorder="1"/>
    <xf numFmtId="167" fontId="1" fillId="0" borderId="0" xfId="0" applyNumberFormat="1" applyFont="1" applyFill="1" applyBorder="1"/>
    <xf numFmtId="0" fontId="0" fillId="0" borderId="7" xfId="0" applyFont="1" applyFill="1" applyBorder="1"/>
    <xf numFmtId="0" fontId="1" fillId="0" borderId="1" xfId="0" applyFont="1" applyFill="1" applyBorder="1"/>
    <xf numFmtId="0" fontId="0" fillId="0" borderId="0" xfId="0" applyFont="1" applyFill="1" applyBorder="1"/>
    <xf numFmtId="0" fontId="0" fillId="0" borderId="3" xfId="0" applyFill="1" applyBorder="1"/>
    <xf numFmtId="0" fontId="1" fillId="0" borderId="2" xfId="0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right"/>
    </xf>
    <xf numFmtId="0" fontId="10" fillId="0" borderId="10" xfId="0" applyFont="1" applyFill="1" applyBorder="1" applyAlignment="1">
      <alignment horizontal="right"/>
    </xf>
    <xf numFmtId="0" fontId="7" fillId="0" borderId="6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SheetLayoutView="100" workbookViewId="0">
      <selection sqref="A1:H31"/>
    </sheetView>
  </sheetViews>
  <sheetFormatPr baseColWidth="10" defaultColWidth="8.83203125" defaultRowHeight="15" x14ac:dyDescent="0.2"/>
  <cols>
    <col min="1" max="1" width="11.5" style="1" customWidth="1"/>
    <col min="2" max="2" width="6.5" style="1" customWidth="1"/>
    <col min="3" max="7" width="18.33203125" style="1" customWidth="1"/>
    <col min="8" max="8" width="11.5" style="1" customWidth="1"/>
    <col min="9" max="16384" width="8.83203125" style="1"/>
  </cols>
  <sheetData>
    <row r="1" spans="1:8" s="7" customFormat="1" ht="21" x14ac:dyDescent="0.25">
      <c r="A1" s="52" t="s">
        <v>6</v>
      </c>
      <c r="B1" s="53"/>
      <c r="C1" s="53"/>
      <c r="D1" s="53"/>
      <c r="E1" s="53"/>
      <c r="F1" s="53"/>
      <c r="G1" s="53"/>
      <c r="H1" s="54"/>
    </row>
    <row r="2" spans="1:8" x14ac:dyDescent="0.2">
      <c r="A2" s="34"/>
      <c r="B2" s="35"/>
      <c r="C2" s="35"/>
      <c r="D2" s="35"/>
      <c r="E2" s="35"/>
      <c r="F2" s="35"/>
      <c r="G2" s="35"/>
      <c r="H2" s="29"/>
    </row>
    <row r="3" spans="1:8" ht="19" x14ac:dyDescent="0.25">
      <c r="A3" s="34"/>
      <c r="B3" s="36"/>
      <c r="C3" s="37" t="s">
        <v>15</v>
      </c>
      <c r="D3" s="55">
        <v>5</v>
      </c>
      <c r="E3" s="55"/>
      <c r="F3" s="35"/>
      <c r="G3" s="35"/>
      <c r="H3" s="29"/>
    </row>
    <row r="4" spans="1:8" ht="19" x14ac:dyDescent="0.25">
      <c r="A4" s="34"/>
      <c r="B4" s="36"/>
      <c r="C4" s="37" t="s">
        <v>14</v>
      </c>
      <c r="D4" s="56" t="s">
        <v>17</v>
      </c>
      <c r="E4" s="56"/>
      <c r="F4" s="38"/>
      <c r="G4" s="38"/>
      <c r="H4" s="29"/>
    </row>
    <row r="5" spans="1:8" ht="17" thickBot="1" x14ac:dyDescent="0.25">
      <c r="A5" s="34"/>
      <c r="B5" s="35"/>
      <c r="C5" s="39"/>
      <c r="D5" s="38"/>
      <c r="E5" s="38"/>
      <c r="F5" s="38"/>
      <c r="G5" s="38"/>
      <c r="H5" s="29"/>
    </row>
    <row r="6" spans="1:8" ht="19" x14ac:dyDescent="0.25">
      <c r="A6" s="34"/>
      <c r="B6" s="30" t="s">
        <v>5</v>
      </c>
      <c r="C6" s="57" t="s">
        <v>7</v>
      </c>
      <c r="D6" s="57"/>
      <c r="E6" s="57"/>
      <c r="F6" s="31" t="s">
        <v>3</v>
      </c>
      <c r="G6" s="8" t="s">
        <v>4</v>
      </c>
      <c r="H6" s="29"/>
    </row>
    <row r="7" spans="1:8" x14ac:dyDescent="0.2">
      <c r="A7" s="34"/>
      <c r="B7" s="9"/>
      <c r="C7" s="10" t="s">
        <v>0</v>
      </c>
      <c r="D7" s="10" t="s">
        <v>1</v>
      </c>
      <c r="E7" s="10" t="s">
        <v>2</v>
      </c>
      <c r="F7" s="11"/>
      <c r="G7" s="29"/>
      <c r="H7" s="29"/>
    </row>
    <row r="8" spans="1:8" ht="16" thickBot="1" x14ac:dyDescent="0.25">
      <c r="A8" s="34"/>
      <c r="B8" s="12"/>
      <c r="C8" s="13" t="s">
        <v>12</v>
      </c>
      <c r="D8" s="13" t="s">
        <v>12</v>
      </c>
      <c r="E8" s="13" t="s">
        <v>12</v>
      </c>
      <c r="F8" s="13" t="s">
        <v>12</v>
      </c>
      <c r="G8" s="14" t="s">
        <v>16</v>
      </c>
      <c r="H8" s="29"/>
    </row>
    <row r="9" spans="1:8" x14ac:dyDescent="0.2">
      <c r="A9" s="34"/>
      <c r="B9" s="15">
        <f>B10-1</f>
        <v>0</v>
      </c>
      <c r="C9" s="23">
        <v>0.20926064814814815</v>
      </c>
      <c r="D9" s="22">
        <v>0.21007118055555554</v>
      </c>
      <c r="E9" s="16">
        <f>D9-C9</f>
        <v>8.105324074073883E-4</v>
      </c>
      <c r="F9" s="32">
        <v>8.2349537037037037E-4</v>
      </c>
      <c r="G9" s="17">
        <f>F9-E9</f>
        <v>1.2962962962982075E-5</v>
      </c>
      <c r="H9" s="29"/>
    </row>
    <row r="10" spans="1:8" x14ac:dyDescent="0.2">
      <c r="A10" s="34"/>
      <c r="B10" s="15">
        <f>B11-1</f>
        <v>1</v>
      </c>
      <c r="C10" s="23">
        <v>0.20927222222222222</v>
      </c>
      <c r="D10" s="22">
        <v>0.21008275462962964</v>
      </c>
      <c r="E10" s="16">
        <f>D10-C10</f>
        <v>8.1053240740741606E-4</v>
      </c>
      <c r="F10" s="32">
        <v>8.2349537037037037E-4</v>
      </c>
      <c r="G10" s="17">
        <f t="shared" ref="G10:G19" si="0">F10-E10</f>
        <v>1.2962962962954319E-5</v>
      </c>
      <c r="H10" s="29"/>
    </row>
    <row r="11" spans="1:8" x14ac:dyDescent="0.2">
      <c r="A11" s="34"/>
      <c r="B11" s="15">
        <f>B12-1</f>
        <v>2</v>
      </c>
      <c r="C11" s="23">
        <v>0.20928379629629601</v>
      </c>
      <c r="D11" s="22">
        <v>0.2100943287037037</v>
      </c>
      <c r="E11" s="16">
        <f>D11-C11</f>
        <v>8.1053240740769361E-4</v>
      </c>
      <c r="F11" s="32">
        <v>8.2349537037037005E-4</v>
      </c>
      <c r="G11" s="17">
        <f t="shared" si="0"/>
        <v>1.2962962962676438E-5</v>
      </c>
      <c r="H11" s="29"/>
    </row>
    <row r="12" spans="1:8" x14ac:dyDescent="0.2">
      <c r="A12" s="34"/>
      <c r="B12" s="15">
        <f>B13-1</f>
        <v>3</v>
      </c>
      <c r="C12" s="23">
        <v>0.20929537037036999</v>
      </c>
      <c r="D12" s="22">
        <v>0.21010590277777799</v>
      </c>
      <c r="E12" s="16">
        <f t="shared" ref="E12:E19" si="1">D12-C12</f>
        <v>8.1053240740799892E-4</v>
      </c>
      <c r="F12" s="32">
        <v>8.2349537037037005E-4</v>
      </c>
      <c r="G12" s="17">
        <f t="shared" si="0"/>
        <v>1.2962962962371127E-5</v>
      </c>
      <c r="H12" s="29"/>
    </row>
    <row r="13" spans="1:8" x14ac:dyDescent="0.2">
      <c r="A13" s="34"/>
      <c r="B13" s="15">
        <f>D3-1</f>
        <v>4</v>
      </c>
      <c r="C13" s="23">
        <v>0.209306944444444</v>
      </c>
      <c r="D13" s="22">
        <v>0.210117476851852</v>
      </c>
      <c r="E13" s="16">
        <f t="shared" si="1"/>
        <v>8.1053240740799892E-4</v>
      </c>
      <c r="F13" s="32">
        <v>8.2349537037037005E-4</v>
      </c>
      <c r="G13" s="17">
        <f t="shared" si="0"/>
        <v>1.2962962962371127E-5</v>
      </c>
      <c r="H13" s="29"/>
    </row>
    <row r="14" spans="1:8" x14ac:dyDescent="0.2">
      <c r="A14" s="34"/>
      <c r="B14" s="3">
        <f>D3</f>
        <v>5</v>
      </c>
      <c r="C14" s="5">
        <v>0.20931851851851799</v>
      </c>
      <c r="D14" s="5">
        <v>0.21012905092592599</v>
      </c>
      <c r="E14" s="26">
        <f>D14-C14</f>
        <v>8.1053240740799892E-4</v>
      </c>
      <c r="F14" s="16"/>
      <c r="G14" s="18"/>
      <c r="H14" s="29"/>
    </row>
    <row r="15" spans="1:8" x14ac:dyDescent="0.2">
      <c r="A15" s="34"/>
      <c r="B15" s="15">
        <f>B14+1</f>
        <v>6</v>
      </c>
      <c r="C15" s="23">
        <v>0.209330092592593</v>
      </c>
      <c r="D15" s="22">
        <v>0.210140625</v>
      </c>
      <c r="E15" s="16">
        <f t="shared" si="1"/>
        <v>8.1053240740699972E-4</v>
      </c>
      <c r="F15" s="32">
        <v>8.2349537037037005E-4</v>
      </c>
      <c r="G15" s="17">
        <f t="shared" si="0"/>
        <v>1.2962962963370328E-5</v>
      </c>
      <c r="H15" s="29"/>
    </row>
    <row r="16" spans="1:8" x14ac:dyDescent="0.2">
      <c r="A16" s="34"/>
      <c r="B16" s="15">
        <f>B15+1</f>
        <v>7</v>
      </c>
      <c r="C16" s="23">
        <v>0.20934166666666701</v>
      </c>
      <c r="D16" s="22">
        <v>0.21015219907407401</v>
      </c>
      <c r="E16" s="16">
        <f t="shared" si="1"/>
        <v>8.1053240740699972E-4</v>
      </c>
      <c r="F16" s="32">
        <v>8.2349537037037005E-4</v>
      </c>
      <c r="G16" s="17">
        <f t="shared" si="0"/>
        <v>1.2962962963370328E-5</v>
      </c>
      <c r="H16" s="29"/>
    </row>
    <row r="17" spans="1:10" x14ac:dyDescent="0.2">
      <c r="A17" s="34"/>
      <c r="B17" s="15">
        <f>B16+1</f>
        <v>8</v>
      </c>
      <c r="C17" s="23">
        <v>0.20935324074074099</v>
      </c>
      <c r="D17" s="22">
        <v>0.21016377314814799</v>
      </c>
      <c r="E17" s="16">
        <f t="shared" si="1"/>
        <v>8.1053240740699972E-4</v>
      </c>
      <c r="F17" s="32">
        <v>8.2349537037037005E-4</v>
      </c>
      <c r="G17" s="17">
        <f t="shared" si="0"/>
        <v>1.2962962963370328E-5</v>
      </c>
      <c r="H17" s="29"/>
    </row>
    <row r="18" spans="1:10" x14ac:dyDescent="0.2">
      <c r="A18" s="34"/>
      <c r="B18" s="15">
        <f>B17+1</f>
        <v>9</v>
      </c>
      <c r="C18" s="23">
        <v>0.209364814814815</v>
      </c>
      <c r="D18" s="22">
        <v>0.210175347222222</v>
      </c>
      <c r="E18" s="16">
        <f t="shared" si="1"/>
        <v>8.1053240740699972E-4</v>
      </c>
      <c r="F18" s="32">
        <v>8.2349537037037005E-4</v>
      </c>
      <c r="G18" s="17">
        <f t="shared" si="0"/>
        <v>1.2962962963370328E-5</v>
      </c>
      <c r="H18" s="29"/>
    </row>
    <row r="19" spans="1:10" ht="16" thickBot="1" x14ac:dyDescent="0.25">
      <c r="A19" s="34"/>
      <c r="B19" s="19">
        <f>B18+1</f>
        <v>10</v>
      </c>
      <c r="C19" s="24">
        <v>0.20937638888888899</v>
      </c>
      <c r="D19" s="25">
        <v>0.21018692129629599</v>
      </c>
      <c r="E19" s="20">
        <f t="shared" si="1"/>
        <v>8.1053240740699972E-4</v>
      </c>
      <c r="F19" s="33">
        <v>8.2349537037037005E-4</v>
      </c>
      <c r="G19" s="21">
        <f t="shared" si="0"/>
        <v>1.2962962963370328E-5</v>
      </c>
      <c r="H19" s="29"/>
    </row>
    <row r="20" spans="1:10" ht="16" thickBot="1" x14ac:dyDescent="0.25">
      <c r="A20" s="34"/>
      <c r="B20" s="35"/>
      <c r="C20" s="40"/>
      <c r="D20" s="41"/>
      <c r="E20" s="40"/>
      <c r="F20" s="35"/>
      <c r="G20" s="42"/>
      <c r="H20" s="29"/>
    </row>
    <row r="21" spans="1:10" ht="16" thickBot="1" x14ac:dyDescent="0.25">
      <c r="A21" s="34"/>
      <c r="B21" s="35"/>
      <c r="C21" s="40"/>
      <c r="D21" s="41"/>
      <c r="E21" s="40"/>
      <c r="F21" s="4" t="s">
        <v>8</v>
      </c>
      <c r="G21" s="6">
        <f>SUM(G9:G19)/COUNT(G9:G19)</f>
        <v>1.2962962963020673E-5</v>
      </c>
      <c r="H21" s="29"/>
    </row>
    <row r="22" spans="1:10" x14ac:dyDescent="0.2">
      <c r="A22" s="34"/>
      <c r="B22" s="35"/>
      <c r="C22" s="40"/>
      <c r="D22" s="41"/>
      <c r="E22" s="40"/>
      <c r="F22" s="35"/>
      <c r="G22" s="35"/>
      <c r="H22" s="29"/>
    </row>
    <row r="23" spans="1:10" ht="16" thickBot="1" x14ac:dyDescent="0.25">
      <c r="A23" s="34"/>
      <c r="B23" s="35"/>
      <c r="C23" s="40"/>
      <c r="D23" s="41"/>
      <c r="E23" s="40"/>
      <c r="F23" s="35"/>
      <c r="G23" s="43"/>
      <c r="H23" s="29"/>
    </row>
    <row r="24" spans="1:10" ht="20" thickBot="1" x14ac:dyDescent="0.3">
      <c r="A24" s="44"/>
      <c r="B24" s="50" t="s">
        <v>9</v>
      </c>
      <c r="C24" s="51"/>
      <c r="D24" s="51"/>
      <c r="E24" s="27">
        <f>E14+G21</f>
        <v>8.234953703710196E-4</v>
      </c>
      <c r="F24" s="27"/>
      <c r="G24" s="28"/>
      <c r="H24" s="29"/>
    </row>
    <row r="25" spans="1:10" x14ac:dyDescent="0.2">
      <c r="A25" s="34"/>
      <c r="B25" s="35"/>
      <c r="C25" s="35"/>
      <c r="D25" s="35"/>
      <c r="E25" s="35"/>
      <c r="F25" s="35"/>
      <c r="G25" s="35"/>
      <c r="H25" s="45"/>
      <c r="I25" s="2"/>
      <c r="J25" s="2"/>
    </row>
    <row r="26" spans="1:10" x14ac:dyDescent="0.2">
      <c r="A26" s="34"/>
      <c r="B26" s="35"/>
      <c r="C26" s="35"/>
      <c r="D26" s="35"/>
      <c r="E26" s="35"/>
      <c r="F26" s="35"/>
      <c r="G26" s="35"/>
      <c r="H26" s="45"/>
      <c r="I26" s="2"/>
      <c r="J26" s="2"/>
    </row>
    <row r="27" spans="1:10" x14ac:dyDescent="0.2">
      <c r="A27" s="34"/>
      <c r="B27" s="35"/>
      <c r="C27" s="46"/>
      <c r="D27" s="35"/>
      <c r="E27" s="35"/>
      <c r="F27" s="35"/>
      <c r="G27" s="35"/>
      <c r="H27" s="45"/>
      <c r="I27" s="2"/>
      <c r="J27" s="2"/>
    </row>
    <row r="28" spans="1:10" x14ac:dyDescent="0.2">
      <c r="A28" s="34"/>
      <c r="B28" s="35"/>
      <c r="C28" s="35"/>
      <c r="D28" s="35"/>
      <c r="E28" s="35"/>
      <c r="F28" s="35"/>
      <c r="G28" s="35"/>
      <c r="H28" s="45"/>
      <c r="I28" s="2"/>
      <c r="J28" s="2"/>
    </row>
    <row r="29" spans="1:10" x14ac:dyDescent="0.2">
      <c r="A29" s="44"/>
      <c r="B29" s="49" t="s">
        <v>13</v>
      </c>
      <c r="C29" s="49"/>
      <c r="D29" s="49"/>
      <c r="E29" s="35"/>
      <c r="F29" s="49" t="s">
        <v>13</v>
      </c>
      <c r="G29" s="49"/>
      <c r="H29" s="45"/>
      <c r="I29" s="2"/>
      <c r="J29" s="2"/>
    </row>
    <row r="30" spans="1:10" x14ac:dyDescent="0.2">
      <c r="A30" s="44"/>
      <c r="B30" s="49" t="s">
        <v>10</v>
      </c>
      <c r="C30" s="49"/>
      <c r="D30" s="49"/>
      <c r="E30" s="35"/>
      <c r="F30" s="49" t="s">
        <v>11</v>
      </c>
      <c r="G30" s="49"/>
      <c r="H30" s="45"/>
      <c r="I30" s="2"/>
      <c r="J30" s="2"/>
    </row>
    <row r="31" spans="1:10" ht="16" thickBot="1" x14ac:dyDescent="0.25">
      <c r="A31" s="12"/>
      <c r="B31" s="48"/>
      <c r="C31" s="48"/>
      <c r="D31" s="48"/>
      <c r="E31" s="48"/>
      <c r="F31" s="48"/>
      <c r="G31" s="48"/>
      <c r="H31" s="47"/>
    </row>
  </sheetData>
  <sheetProtection formatCells="0"/>
  <protectedRanges>
    <protectedRange password="CF66" sqref="D3:E4 C9:D19 F9:F13 F15:F19" name="LzeEditovat" securityDescriptor="O:WDG:WDD:(A;;CC;;;WD)"/>
  </protectedRanges>
  <mergeCells count="9">
    <mergeCell ref="F30:G30"/>
    <mergeCell ref="B30:D30"/>
    <mergeCell ref="B24:D24"/>
    <mergeCell ref="A1:H1"/>
    <mergeCell ref="D3:E3"/>
    <mergeCell ref="D4:E4"/>
    <mergeCell ref="C6:E6"/>
    <mergeCell ref="B29:D29"/>
    <mergeCell ref="F29:G29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1200" r:id="rId1"/>
  <headerFooter>
    <oddFooter>&amp;LZpracováno &amp;D v &amp;T&amp;R&amp;G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Protokol ručního času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Kuba</dc:creator>
  <cp:lastModifiedBy>Uživatel Microsoft Office</cp:lastModifiedBy>
  <cp:lastPrinted>2015-04-05T11:16:40Z</cp:lastPrinted>
  <dcterms:created xsi:type="dcterms:W3CDTF">2011-01-21T20:50:51Z</dcterms:created>
  <dcterms:modified xsi:type="dcterms:W3CDTF">2018-02-06T13:32:54Z</dcterms:modified>
</cp:coreProperties>
</file>