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cbdc531a95b4b08/Dokumenty/Radim/SpS/Tréninkové ukazatele/"/>
    </mc:Choice>
  </mc:AlternateContent>
  <xr:revisionPtr revIDLastSave="184" documentId="8_{D03C066B-4501-47BD-B440-FCF37059DACD}" xr6:coauthVersionLast="47" xr6:coauthVersionMax="47" xr10:uidLastSave="{36DF1553-CC7D-48C1-937C-D8D0A44AB80B}"/>
  <bookViews>
    <workbookView xWindow="-108" yWindow="-108" windowWidth="23256" windowHeight="12576" tabRatio="816" xr2:uid="{00000000-000D-0000-FFFF-FFFF00000000}"/>
  </bookViews>
  <sheets>
    <sheet name="RTC 22-23" sheetId="1" r:id="rId1"/>
    <sheet name="1.cyklus" sheetId="2" r:id="rId2"/>
    <sheet name="2.cyklus" sheetId="3" r:id="rId3"/>
    <sheet name="3.cyklus" sheetId="4" r:id="rId4"/>
    <sheet name="4.cyklus" sheetId="5" r:id="rId5"/>
    <sheet name="5.cyklus" sheetId="6" r:id="rId6"/>
    <sheet name="6.cyklus" sheetId="7" r:id="rId7"/>
    <sheet name="7.cyklus" sheetId="8" r:id="rId8"/>
    <sheet name="8.cyklus" sheetId="9" r:id="rId9"/>
    <sheet name="9.cyklus" sheetId="10" r:id="rId10"/>
    <sheet name="10.cyklus" sheetId="11" r:id="rId11"/>
    <sheet name="11.cyklus" sheetId="12" r:id="rId12"/>
    <sheet name="12.cyklus" sheetId="13" r:id="rId13"/>
    <sheet name="13.cyklus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2" i="1" l="1"/>
  <c r="K43" i="1"/>
  <c r="O46" i="1"/>
  <c r="P46" i="1"/>
  <c r="R46" i="1"/>
  <c r="M47" i="1"/>
  <c r="R47" i="1"/>
  <c r="O51" i="1"/>
  <c r="K52" i="1"/>
  <c r="J54" i="1"/>
  <c r="P22" i="1"/>
  <c r="R23" i="1"/>
  <c r="F24" i="1"/>
  <c r="M26" i="1"/>
  <c r="R26" i="1"/>
  <c r="P28" i="1"/>
  <c r="Q28" i="1"/>
  <c r="Q29" i="1"/>
  <c r="R29" i="1"/>
  <c r="L31" i="1"/>
  <c r="O31" i="1"/>
  <c r="R31" i="1"/>
  <c r="R33" i="1"/>
  <c r="H34" i="1"/>
  <c r="I9" i="1"/>
  <c r="P10" i="1"/>
  <c r="K12" i="1"/>
  <c r="R16" i="1"/>
  <c r="R8" i="1"/>
  <c r="Q8" i="1"/>
  <c r="O8" i="1"/>
  <c r="E54" i="14"/>
  <c r="R54" i="1"/>
  <c r="E53" i="14"/>
  <c r="R53" i="1" s="1"/>
  <c r="E52" i="14"/>
  <c r="R52" i="1" s="1"/>
  <c r="E51" i="14"/>
  <c r="R51" i="1" s="1"/>
  <c r="E50" i="14"/>
  <c r="R50" i="1" s="1"/>
  <c r="E49" i="14"/>
  <c r="R49" i="1" s="1"/>
  <c r="E48" i="14"/>
  <c r="R48" i="1" s="1"/>
  <c r="E47" i="14"/>
  <c r="E46" i="14"/>
  <c r="E45" i="14"/>
  <c r="E43" i="14"/>
  <c r="R43" i="1" s="1"/>
  <c r="E42" i="14"/>
  <c r="R42" i="1"/>
  <c r="E40" i="14"/>
  <c r="R40" i="1" s="1"/>
  <c r="E39" i="14"/>
  <c r="R39" i="1" s="1"/>
  <c r="E37" i="14"/>
  <c r="R37" i="1" s="1"/>
  <c r="E34" i="14"/>
  <c r="R34" i="1"/>
  <c r="E33" i="14"/>
  <c r="E32" i="14"/>
  <c r="R32" i="1" s="1"/>
  <c r="E31" i="14"/>
  <c r="E29" i="14"/>
  <c r="E28" i="14"/>
  <c r="R28" i="1"/>
  <c r="E27" i="14"/>
  <c r="E26" i="14"/>
  <c r="E24" i="14"/>
  <c r="R24" i="1" s="1"/>
  <c r="E23" i="14"/>
  <c r="E22" i="14"/>
  <c r="E21" i="14"/>
  <c r="R21" i="1"/>
  <c r="E19" i="14"/>
  <c r="R19" i="1" s="1"/>
  <c r="E17" i="14"/>
  <c r="R17" i="1" s="1"/>
  <c r="E16" i="14"/>
  <c r="E14" i="14"/>
  <c r="R14" i="1"/>
  <c r="E13" i="14"/>
  <c r="R13" i="1"/>
  <c r="E12" i="14"/>
  <c r="R12" i="1"/>
  <c r="E10" i="14"/>
  <c r="R10" i="1" s="1"/>
  <c r="E9" i="14"/>
  <c r="R9" i="1"/>
  <c r="E8" i="14"/>
  <c r="E54" i="13"/>
  <c r="Q54" i="1" s="1"/>
  <c r="E53" i="13"/>
  <c r="Q53" i="1"/>
  <c r="E52" i="13"/>
  <c r="Q52" i="1" s="1"/>
  <c r="E51" i="13"/>
  <c r="Q51" i="1"/>
  <c r="E50" i="13"/>
  <c r="Q50" i="1" s="1"/>
  <c r="E49" i="13"/>
  <c r="Q49" i="1" s="1"/>
  <c r="E48" i="13"/>
  <c r="E36" i="13" s="1"/>
  <c r="Q36" i="1" s="1"/>
  <c r="E47" i="13"/>
  <c r="E46" i="13"/>
  <c r="Q46" i="1" s="1"/>
  <c r="E45" i="13"/>
  <c r="E44" i="13" s="1"/>
  <c r="Q44" i="1" s="1"/>
  <c r="Q45" i="1"/>
  <c r="E43" i="13"/>
  <c r="Q43" i="1" s="1"/>
  <c r="E42" i="13"/>
  <c r="Q42" i="1" s="1"/>
  <c r="E40" i="13"/>
  <c r="Q40" i="1" s="1"/>
  <c r="E39" i="13"/>
  <c r="E37" i="13"/>
  <c r="Q37" i="1"/>
  <c r="E34" i="13"/>
  <c r="Q34" i="1" s="1"/>
  <c r="E33" i="13"/>
  <c r="Q33" i="1"/>
  <c r="E32" i="13"/>
  <c r="Q32" i="1"/>
  <c r="E31" i="13"/>
  <c r="E30" i="13"/>
  <c r="Q30" i="1" s="1"/>
  <c r="E29" i="13"/>
  <c r="E28" i="13"/>
  <c r="E27" i="13"/>
  <c r="Q27" i="1" s="1"/>
  <c r="E26" i="13"/>
  <c r="Q26" i="1" s="1"/>
  <c r="E25" i="13"/>
  <c r="Q25" i="1" s="1"/>
  <c r="E24" i="13"/>
  <c r="Q24" i="1" s="1"/>
  <c r="E23" i="13"/>
  <c r="Q23" i="1"/>
  <c r="E22" i="13"/>
  <c r="Q22" i="1" s="1"/>
  <c r="E21" i="13"/>
  <c r="Q21" i="1"/>
  <c r="E19" i="13"/>
  <c r="E17" i="13"/>
  <c r="E16" i="13"/>
  <c r="Q16" i="1" s="1"/>
  <c r="E14" i="13"/>
  <c r="Q14" i="1" s="1"/>
  <c r="E13" i="13"/>
  <c r="Q13" i="1"/>
  <c r="E12" i="13"/>
  <c r="Q12" i="1"/>
  <c r="E10" i="13"/>
  <c r="Q10" i="1" s="1"/>
  <c r="E9" i="13"/>
  <c r="Q9" i="1"/>
  <c r="E8" i="13"/>
  <c r="E54" i="12"/>
  <c r="P54" i="1" s="1"/>
  <c r="E53" i="12"/>
  <c r="P53" i="1" s="1"/>
  <c r="E52" i="12"/>
  <c r="P52" i="1" s="1"/>
  <c r="E51" i="12"/>
  <c r="P51" i="1" s="1"/>
  <c r="E50" i="12"/>
  <c r="P50" i="1" s="1"/>
  <c r="E49" i="12"/>
  <c r="P49" i="1" s="1"/>
  <c r="E48" i="12"/>
  <c r="P48" i="1" s="1"/>
  <c r="E47" i="12"/>
  <c r="E46" i="12"/>
  <c r="E45" i="12"/>
  <c r="P45" i="1" s="1"/>
  <c r="E43" i="12"/>
  <c r="P43" i="1"/>
  <c r="E42" i="12"/>
  <c r="P42" i="1" s="1"/>
  <c r="E41" i="12"/>
  <c r="P41" i="1" s="1"/>
  <c r="E40" i="12"/>
  <c r="P40" i="1" s="1"/>
  <c r="E39" i="12"/>
  <c r="P39" i="1" s="1"/>
  <c r="E37" i="12"/>
  <c r="P37" i="1"/>
  <c r="E34" i="12"/>
  <c r="P34" i="1" s="1"/>
  <c r="E33" i="12"/>
  <c r="P33" i="1" s="1"/>
  <c r="E32" i="12"/>
  <c r="P32" i="1"/>
  <c r="E31" i="12"/>
  <c r="P31" i="1"/>
  <c r="E29" i="12"/>
  <c r="P29" i="1"/>
  <c r="E28" i="12"/>
  <c r="E27" i="12"/>
  <c r="P27" i="1" s="1"/>
  <c r="E26" i="12"/>
  <c r="E25" i="12"/>
  <c r="P25" i="1" s="1"/>
  <c r="E24" i="12"/>
  <c r="P24" i="1" s="1"/>
  <c r="E23" i="12"/>
  <c r="E20" i="12" s="1"/>
  <c r="P20" i="1" s="1"/>
  <c r="E22" i="12"/>
  <c r="E21" i="12"/>
  <c r="P21" i="1" s="1"/>
  <c r="E19" i="12"/>
  <c r="P19" i="1"/>
  <c r="E17" i="12"/>
  <c r="P17" i="1"/>
  <c r="E16" i="12"/>
  <c r="E15" i="12" s="1"/>
  <c r="P15" i="1" s="1"/>
  <c r="E14" i="12"/>
  <c r="P14" i="1" s="1"/>
  <c r="E13" i="12"/>
  <c r="P13" i="1"/>
  <c r="E12" i="12"/>
  <c r="P12" i="1"/>
  <c r="E10" i="12"/>
  <c r="E9" i="12"/>
  <c r="P9" i="1" s="1"/>
  <c r="E8" i="12"/>
  <c r="P8" i="1" s="1"/>
  <c r="E54" i="11"/>
  <c r="O54" i="1" s="1"/>
  <c r="E53" i="11"/>
  <c r="O53" i="1"/>
  <c r="E52" i="11"/>
  <c r="O52" i="1"/>
  <c r="E51" i="11"/>
  <c r="E50" i="11"/>
  <c r="O50" i="1" s="1"/>
  <c r="E49" i="11"/>
  <c r="O49" i="1" s="1"/>
  <c r="E48" i="11"/>
  <c r="O48" i="1"/>
  <c r="E47" i="11"/>
  <c r="O47" i="1" s="1"/>
  <c r="E46" i="11"/>
  <c r="E45" i="11"/>
  <c r="O45" i="1" s="1"/>
  <c r="E43" i="11"/>
  <c r="O43" i="1"/>
  <c r="E42" i="11"/>
  <c r="E41" i="11"/>
  <c r="O41" i="1"/>
  <c r="E40" i="11"/>
  <c r="O40" i="1" s="1"/>
  <c r="E39" i="11"/>
  <c r="E37" i="11"/>
  <c r="E34" i="11"/>
  <c r="O34" i="1" s="1"/>
  <c r="E33" i="11"/>
  <c r="O33" i="1" s="1"/>
  <c r="E32" i="11"/>
  <c r="O32" i="1" s="1"/>
  <c r="E31" i="11"/>
  <c r="E30" i="11" s="1"/>
  <c r="O30" i="1" s="1"/>
  <c r="E29" i="11"/>
  <c r="O29" i="1"/>
  <c r="E28" i="11"/>
  <c r="O28" i="1" s="1"/>
  <c r="E27" i="11"/>
  <c r="E26" i="11"/>
  <c r="E24" i="11"/>
  <c r="O24" i="1"/>
  <c r="E23" i="11"/>
  <c r="O23" i="1"/>
  <c r="E22" i="11"/>
  <c r="O22" i="1"/>
  <c r="E21" i="11"/>
  <c r="E20" i="11" s="1"/>
  <c r="O20" i="1" s="1"/>
  <c r="E19" i="11"/>
  <c r="E17" i="11"/>
  <c r="O17" i="1" s="1"/>
  <c r="E16" i="11"/>
  <c r="E15" i="11" s="1"/>
  <c r="E14" i="11"/>
  <c r="O14" i="1" s="1"/>
  <c r="E13" i="11"/>
  <c r="O13" i="1" s="1"/>
  <c r="E12" i="11"/>
  <c r="O12" i="1" s="1"/>
  <c r="E10" i="11"/>
  <c r="O10" i="1"/>
  <c r="E9" i="11"/>
  <c r="O9" i="1" s="1"/>
  <c r="E8" i="11"/>
  <c r="E54" i="10"/>
  <c r="N54" i="1"/>
  <c r="E53" i="10"/>
  <c r="N53" i="1" s="1"/>
  <c r="E52" i="10"/>
  <c r="N52" i="1" s="1"/>
  <c r="E51" i="10"/>
  <c r="N51" i="1"/>
  <c r="E50" i="10"/>
  <c r="N50" i="1" s="1"/>
  <c r="E49" i="10"/>
  <c r="N49" i="1" s="1"/>
  <c r="E48" i="10"/>
  <c r="N48" i="1" s="1"/>
  <c r="E47" i="10"/>
  <c r="N47" i="1" s="1"/>
  <c r="E46" i="10"/>
  <c r="N46" i="1" s="1"/>
  <c r="E45" i="10"/>
  <c r="N45" i="1" s="1"/>
  <c r="E43" i="10"/>
  <c r="N43" i="1" s="1"/>
  <c r="E42" i="10"/>
  <c r="E41" i="10" s="1"/>
  <c r="N41" i="1" s="1"/>
  <c r="E40" i="10"/>
  <c r="N40" i="1"/>
  <c r="E39" i="10"/>
  <c r="N39" i="1" s="1"/>
  <c r="E38" i="10"/>
  <c r="N38" i="1" s="1"/>
  <c r="E37" i="10"/>
  <c r="N37" i="1" s="1"/>
  <c r="E34" i="10"/>
  <c r="N34" i="1" s="1"/>
  <c r="E33" i="10"/>
  <c r="N33" i="1" s="1"/>
  <c r="E32" i="10"/>
  <c r="N32" i="1" s="1"/>
  <c r="E31" i="10"/>
  <c r="N31" i="1" s="1"/>
  <c r="E29" i="10"/>
  <c r="N29" i="1" s="1"/>
  <c r="E28" i="10"/>
  <c r="N28" i="1"/>
  <c r="E27" i="10"/>
  <c r="N27" i="1"/>
  <c r="E26" i="10"/>
  <c r="E24" i="10"/>
  <c r="N24" i="1" s="1"/>
  <c r="E23" i="10"/>
  <c r="N23" i="1" s="1"/>
  <c r="E22" i="10"/>
  <c r="N22" i="1"/>
  <c r="E21" i="10"/>
  <c r="E19" i="10"/>
  <c r="E17" i="10"/>
  <c r="N17" i="1" s="1"/>
  <c r="E16" i="10"/>
  <c r="E15" i="10" s="1"/>
  <c r="N15" i="1" s="1"/>
  <c r="E14" i="10"/>
  <c r="N14" i="1" s="1"/>
  <c r="E13" i="10"/>
  <c r="N13" i="1" s="1"/>
  <c r="E12" i="10"/>
  <c r="N12" i="1" s="1"/>
  <c r="E10" i="10"/>
  <c r="N10" i="1" s="1"/>
  <c r="E9" i="10"/>
  <c r="N9" i="1"/>
  <c r="E8" i="10"/>
  <c r="N8" i="1" s="1"/>
  <c r="E54" i="9"/>
  <c r="M54" i="1" s="1"/>
  <c r="E53" i="9"/>
  <c r="M53" i="1" s="1"/>
  <c r="E52" i="9"/>
  <c r="M52" i="1" s="1"/>
  <c r="E51" i="9"/>
  <c r="M51" i="1"/>
  <c r="E50" i="9"/>
  <c r="M50" i="1" s="1"/>
  <c r="E49" i="9"/>
  <c r="M49" i="1"/>
  <c r="E48" i="9"/>
  <c r="M48" i="1" s="1"/>
  <c r="E47" i="9"/>
  <c r="E46" i="9"/>
  <c r="E44" i="9" s="1"/>
  <c r="M44" i="1" s="1"/>
  <c r="E45" i="9"/>
  <c r="M45" i="1" s="1"/>
  <c r="E43" i="9"/>
  <c r="M43" i="1"/>
  <c r="E42" i="9"/>
  <c r="E41" i="9"/>
  <c r="M41" i="1"/>
  <c r="E40" i="9"/>
  <c r="M40" i="1" s="1"/>
  <c r="E39" i="9"/>
  <c r="E37" i="9"/>
  <c r="M37" i="1"/>
  <c r="E34" i="9"/>
  <c r="M34" i="1" s="1"/>
  <c r="E33" i="9"/>
  <c r="E32" i="9"/>
  <c r="M32" i="1" s="1"/>
  <c r="E31" i="9"/>
  <c r="E29" i="9"/>
  <c r="M29" i="1"/>
  <c r="E28" i="9"/>
  <c r="E27" i="9"/>
  <c r="M27" i="1" s="1"/>
  <c r="E26" i="9"/>
  <c r="E24" i="9"/>
  <c r="M24" i="1" s="1"/>
  <c r="E23" i="9"/>
  <c r="M23" i="1"/>
  <c r="E22" i="9"/>
  <c r="E21" i="9"/>
  <c r="M21" i="1" s="1"/>
  <c r="E19" i="9"/>
  <c r="E17" i="9"/>
  <c r="M17" i="1" s="1"/>
  <c r="E16" i="9"/>
  <c r="E14" i="9"/>
  <c r="M14" i="1"/>
  <c r="E13" i="9"/>
  <c r="M13" i="1" s="1"/>
  <c r="E12" i="9"/>
  <c r="M12" i="1"/>
  <c r="E10" i="9"/>
  <c r="M10" i="1"/>
  <c r="E9" i="9"/>
  <c r="M9" i="1"/>
  <c r="E8" i="9"/>
  <c r="M8" i="1" s="1"/>
  <c r="E54" i="8"/>
  <c r="L54" i="1"/>
  <c r="E53" i="8"/>
  <c r="L53" i="1"/>
  <c r="E52" i="8"/>
  <c r="L52" i="1" s="1"/>
  <c r="E51" i="8"/>
  <c r="L51" i="1" s="1"/>
  <c r="E50" i="8"/>
  <c r="L50" i="1"/>
  <c r="E49" i="8"/>
  <c r="L49" i="1" s="1"/>
  <c r="E48" i="8"/>
  <c r="L48" i="1"/>
  <c r="E47" i="8"/>
  <c r="L47" i="1" s="1"/>
  <c r="E46" i="8"/>
  <c r="L46" i="1" s="1"/>
  <c r="E45" i="8"/>
  <c r="L45" i="1"/>
  <c r="E43" i="8"/>
  <c r="E42" i="8"/>
  <c r="L42" i="1" s="1"/>
  <c r="E40" i="8"/>
  <c r="L40" i="1" s="1"/>
  <c r="E39" i="8"/>
  <c r="L39" i="1" s="1"/>
  <c r="E37" i="8"/>
  <c r="E34" i="8"/>
  <c r="L34" i="1" s="1"/>
  <c r="E33" i="8"/>
  <c r="L33" i="1" s="1"/>
  <c r="E32" i="8"/>
  <c r="L32" i="1" s="1"/>
  <c r="E31" i="8"/>
  <c r="E29" i="8"/>
  <c r="L29" i="1" s="1"/>
  <c r="E28" i="8"/>
  <c r="L28" i="1"/>
  <c r="E27" i="8"/>
  <c r="L27" i="1" s="1"/>
  <c r="E26" i="8"/>
  <c r="L26" i="1" s="1"/>
  <c r="E24" i="8"/>
  <c r="L24" i="1" s="1"/>
  <c r="E23" i="8"/>
  <c r="L23" i="1"/>
  <c r="E22" i="8"/>
  <c r="E21" i="8"/>
  <c r="L21" i="1" s="1"/>
  <c r="E19" i="8"/>
  <c r="E17" i="8"/>
  <c r="L17" i="1"/>
  <c r="E16" i="8"/>
  <c r="L16" i="1" s="1"/>
  <c r="E14" i="8"/>
  <c r="L14" i="1" s="1"/>
  <c r="E13" i="8"/>
  <c r="L13" i="1" s="1"/>
  <c r="E12" i="8"/>
  <c r="L12" i="1" s="1"/>
  <c r="E10" i="8"/>
  <c r="L10" i="1" s="1"/>
  <c r="E9" i="8"/>
  <c r="L9" i="1"/>
  <c r="E8" i="8"/>
  <c r="L8" i="1" s="1"/>
  <c r="E54" i="7"/>
  <c r="K54" i="1"/>
  <c r="E53" i="7"/>
  <c r="K53" i="1"/>
  <c r="E52" i="7"/>
  <c r="E51" i="7"/>
  <c r="K51" i="1"/>
  <c r="E50" i="7"/>
  <c r="K50" i="1" s="1"/>
  <c r="E49" i="7"/>
  <c r="K49" i="1"/>
  <c r="E48" i="7"/>
  <c r="K48" i="1" s="1"/>
  <c r="E47" i="7"/>
  <c r="E46" i="7"/>
  <c r="K46" i="1" s="1"/>
  <c r="E45" i="7"/>
  <c r="K45" i="1"/>
  <c r="E43" i="7"/>
  <c r="E42" i="7"/>
  <c r="K42" i="1"/>
  <c r="E40" i="7"/>
  <c r="K40" i="1" s="1"/>
  <c r="E39" i="7"/>
  <c r="K39" i="1"/>
  <c r="E37" i="7"/>
  <c r="K37" i="1" s="1"/>
  <c r="E34" i="7"/>
  <c r="K34" i="1" s="1"/>
  <c r="E33" i="7"/>
  <c r="K33" i="1"/>
  <c r="E32" i="7"/>
  <c r="K32" i="1" s="1"/>
  <c r="E31" i="7"/>
  <c r="K31" i="1"/>
  <c r="E29" i="7"/>
  <c r="K29" i="1"/>
  <c r="E28" i="7"/>
  <c r="E25" i="7" s="1"/>
  <c r="K25" i="1" s="1"/>
  <c r="K28" i="1"/>
  <c r="E27" i="7"/>
  <c r="K27" i="1" s="1"/>
  <c r="E26" i="7"/>
  <c r="E24" i="7"/>
  <c r="K24" i="1" s="1"/>
  <c r="E23" i="7"/>
  <c r="K23" i="1"/>
  <c r="E22" i="7"/>
  <c r="E20" i="7" s="1"/>
  <c r="E21" i="7"/>
  <c r="K21" i="1" s="1"/>
  <c r="E19" i="7"/>
  <c r="E17" i="7"/>
  <c r="K17" i="1" s="1"/>
  <c r="E16" i="7"/>
  <c r="K16" i="1"/>
  <c r="E14" i="7"/>
  <c r="K14" i="1"/>
  <c r="E13" i="7"/>
  <c r="K13" i="1" s="1"/>
  <c r="E12" i="7"/>
  <c r="E10" i="7"/>
  <c r="K10" i="1" s="1"/>
  <c r="E9" i="7"/>
  <c r="K9" i="1" s="1"/>
  <c r="E8" i="7"/>
  <c r="K8" i="1" s="1"/>
  <c r="E54" i="6"/>
  <c r="E53" i="6"/>
  <c r="J53" i="1" s="1"/>
  <c r="E52" i="6"/>
  <c r="J52" i="1" s="1"/>
  <c r="E51" i="6"/>
  <c r="J51" i="1"/>
  <c r="E50" i="6"/>
  <c r="J50" i="1"/>
  <c r="E49" i="6"/>
  <c r="J49" i="1" s="1"/>
  <c r="E48" i="6"/>
  <c r="J48" i="1"/>
  <c r="E47" i="6"/>
  <c r="J47" i="1" s="1"/>
  <c r="E46" i="6"/>
  <c r="J46" i="1"/>
  <c r="E45" i="6"/>
  <c r="E43" i="6"/>
  <c r="J43" i="1"/>
  <c r="E42" i="6"/>
  <c r="E40" i="6"/>
  <c r="J40" i="1"/>
  <c r="E39" i="6"/>
  <c r="J39" i="1" s="1"/>
  <c r="E37" i="6"/>
  <c r="E34" i="6"/>
  <c r="J34" i="1"/>
  <c r="E33" i="6"/>
  <c r="J33" i="1" s="1"/>
  <c r="E32" i="6"/>
  <c r="J32" i="1"/>
  <c r="E31" i="6"/>
  <c r="J31" i="1" s="1"/>
  <c r="E29" i="6"/>
  <c r="J29" i="1" s="1"/>
  <c r="E28" i="6"/>
  <c r="J28" i="1"/>
  <c r="E27" i="6"/>
  <c r="J27" i="1"/>
  <c r="E26" i="6"/>
  <c r="E24" i="6"/>
  <c r="J24" i="1" s="1"/>
  <c r="E23" i="6"/>
  <c r="J23" i="1" s="1"/>
  <c r="E22" i="6"/>
  <c r="J22" i="1"/>
  <c r="E21" i="6"/>
  <c r="J21" i="1"/>
  <c r="E19" i="6"/>
  <c r="J19" i="1" s="1"/>
  <c r="E17" i="6"/>
  <c r="J17" i="1" s="1"/>
  <c r="E16" i="6"/>
  <c r="E15" i="6" s="1"/>
  <c r="J15" i="1" s="1"/>
  <c r="E14" i="6"/>
  <c r="J14" i="1"/>
  <c r="E13" i="6"/>
  <c r="J13" i="1"/>
  <c r="E12" i="6"/>
  <c r="J12" i="1"/>
  <c r="E10" i="6"/>
  <c r="J10" i="1" s="1"/>
  <c r="E9" i="6"/>
  <c r="J9" i="1"/>
  <c r="E8" i="6"/>
  <c r="J8" i="1"/>
  <c r="E54" i="5"/>
  <c r="I54" i="1" s="1"/>
  <c r="E53" i="5"/>
  <c r="I53" i="1" s="1"/>
  <c r="E52" i="5"/>
  <c r="I52" i="1" s="1"/>
  <c r="E51" i="5"/>
  <c r="I51" i="1" s="1"/>
  <c r="E50" i="5"/>
  <c r="I50" i="1"/>
  <c r="E49" i="5"/>
  <c r="I49" i="1"/>
  <c r="E48" i="5"/>
  <c r="I48" i="1" s="1"/>
  <c r="E47" i="5"/>
  <c r="I47" i="1" s="1"/>
  <c r="E46" i="5"/>
  <c r="I46" i="1" s="1"/>
  <c r="E45" i="5"/>
  <c r="I45" i="1"/>
  <c r="E43" i="5"/>
  <c r="I43" i="1" s="1"/>
  <c r="E42" i="5"/>
  <c r="E40" i="5"/>
  <c r="I40" i="1" s="1"/>
  <c r="E39" i="5"/>
  <c r="E37" i="5"/>
  <c r="I37" i="1"/>
  <c r="E34" i="5"/>
  <c r="I34" i="1"/>
  <c r="E33" i="5"/>
  <c r="I33" i="1" s="1"/>
  <c r="E32" i="5"/>
  <c r="E31" i="5"/>
  <c r="I31" i="1" s="1"/>
  <c r="E29" i="5"/>
  <c r="I29" i="1" s="1"/>
  <c r="E28" i="5"/>
  <c r="I28" i="1"/>
  <c r="E27" i="5"/>
  <c r="E26" i="5"/>
  <c r="E24" i="5"/>
  <c r="I24" i="1" s="1"/>
  <c r="E23" i="5"/>
  <c r="I23" i="1" s="1"/>
  <c r="E22" i="5"/>
  <c r="E21" i="5"/>
  <c r="I21" i="1"/>
  <c r="E19" i="5"/>
  <c r="E17" i="5"/>
  <c r="I17" i="1" s="1"/>
  <c r="E16" i="5"/>
  <c r="I16" i="1" s="1"/>
  <c r="E14" i="5"/>
  <c r="I14" i="1" s="1"/>
  <c r="E13" i="5"/>
  <c r="I13" i="1" s="1"/>
  <c r="E12" i="5"/>
  <c r="I12" i="1"/>
  <c r="E10" i="5"/>
  <c r="I10" i="1" s="1"/>
  <c r="E9" i="5"/>
  <c r="E8" i="5"/>
  <c r="I8" i="1" s="1"/>
  <c r="E54" i="4"/>
  <c r="H54" i="1" s="1"/>
  <c r="E53" i="4"/>
  <c r="H53" i="1" s="1"/>
  <c r="E52" i="4"/>
  <c r="H52" i="1"/>
  <c r="E51" i="4"/>
  <c r="H51" i="1" s="1"/>
  <c r="E50" i="4"/>
  <c r="H50" i="1"/>
  <c r="E49" i="4"/>
  <c r="H49" i="1" s="1"/>
  <c r="E48" i="4"/>
  <c r="H48" i="1"/>
  <c r="E47" i="4"/>
  <c r="E46" i="4"/>
  <c r="H46" i="1" s="1"/>
  <c r="E45" i="4"/>
  <c r="H45" i="1"/>
  <c r="E43" i="4"/>
  <c r="H43" i="1"/>
  <c r="E42" i="4"/>
  <c r="E41" i="4"/>
  <c r="H41" i="1" s="1"/>
  <c r="E40" i="4"/>
  <c r="H40" i="1"/>
  <c r="E39" i="4"/>
  <c r="E37" i="4"/>
  <c r="E36" i="4" s="1"/>
  <c r="E34" i="4"/>
  <c r="E33" i="4"/>
  <c r="E32" i="4"/>
  <c r="H32" i="1"/>
  <c r="E31" i="4"/>
  <c r="E29" i="4"/>
  <c r="H29" i="1"/>
  <c r="E28" i="4"/>
  <c r="H28" i="1" s="1"/>
  <c r="E27" i="4"/>
  <c r="H27" i="1"/>
  <c r="E26" i="4"/>
  <c r="H26" i="1" s="1"/>
  <c r="E24" i="4"/>
  <c r="H24" i="1" s="1"/>
  <c r="E23" i="4"/>
  <c r="H23" i="1"/>
  <c r="E22" i="4"/>
  <c r="H22" i="1" s="1"/>
  <c r="E21" i="4"/>
  <c r="H21" i="1" s="1"/>
  <c r="E19" i="4"/>
  <c r="E17" i="4"/>
  <c r="H17" i="1"/>
  <c r="E16" i="4"/>
  <c r="H16" i="1" s="1"/>
  <c r="E15" i="4"/>
  <c r="H15" i="1" s="1"/>
  <c r="E14" i="4"/>
  <c r="H14" i="1" s="1"/>
  <c r="E13" i="4"/>
  <c r="H13" i="1" s="1"/>
  <c r="E12" i="4"/>
  <c r="H12" i="1" s="1"/>
  <c r="E10" i="4"/>
  <c r="H10" i="1" s="1"/>
  <c r="E9" i="4"/>
  <c r="H9" i="1" s="1"/>
  <c r="E8" i="4"/>
  <c r="H8" i="1" s="1"/>
  <c r="E54" i="3"/>
  <c r="G54" i="1" s="1"/>
  <c r="E53" i="3"/>
  <c r="G53" i="1" s="1"/>
  <c r="E52" i="3"/>
  <c r="G52" i="1"/>
  <c r="E51" i="3"/>
  <c r="G51" i="1" s="1"/>
  <c r="E50" i="3"/>
  <c r="G50" i="1" s="1"/>
  <c r="E49" i="3"/>
  <c r="G49" i="1" s="1"/>
  <c r="E48" i="3"/>
  <c r="G48" i="1" s="1"/>
  <c r="E47" i="3"/>
  <c r="G47" i="1" s="1"/>
  <c r="E46" i="3"/>
  <c r="G46" i="1" s="1"/>
  <c r="E45" i="3"/>
  <c r="G45" i="1" s="1"/>
  <c r="E43" i="3"/>
  <c r="G43" i="1" s="1"/>
  <c r="E42" i="3"/>
  <c r="G42" i="1" s="1"/>
  <c r="E41" i="3"/>
  <c r="G41" i="1"/>
  <c r="E40" i="3"/>
  <c r="G40" i="1" s="1"/>
  <c r="E39" i="3"/>
  <c r="G39" i="1" s="1"/>
  <c r="E37" i="3"/>
  <c r="G37" i="1"/>
  <c r="E34" i="3"/>
  <c r="G34" i="1"/>
  <c r="E33" i="3"/>
  <c r="G33" i="1" s="1"/>
  <c r="E32" i="3"/>
  <c r="G32" i="1"/>
  <c r="E31" i="3"/>
  <c r="E30" i="3"/>
  <c r="G30" i="1" s="1"/>
  <c r="E29" i="3"/>
  <c r="G29" i="1" s="1"/>
  <c r="E28" i="3"/>
  <c r="G28" i="1" s="1"/>
  <c r="E27" i="3"/>
  <c r="G27" i="1"/>
  <c r="E26" i="3"/>
  <c r="G26" i="1"/>
  <c r="E24" i="3"/>
  <c r="E20" i="3" s="1"/>
  <c r="G20" i="1" s="1"/>
  <c r="E23" i="3"/>
  <c r="G23" i="1" s="1"/>
  <c r="E22" i="3"/>
  <c r="G22" i="1" s="1"/>
  <c r="E21" i="3"/>
  <c r="G21" i="1"/>
  <c r="E19" i="3"/>
  <c r="E17" i="3"/>
  <c r="E16" i="3"/>
  <c r="E15" i="3" s="1"/>
  <c r="G15" i="1" s="1"/>
  <c r="E14" i="3"/>
  <c r="G14" i="1" s="1"/>
  <c r="E13" i="3"/>
  <c r="G13" i="1" s="1"/>
  <c r="E12" i="3"/>
  <c r="G12" i="1" s="1"/>
  <c r="E10" i="3"/>
  <c r="G10" i="1"/>
  <c r="E9" i="3"/>
  <c r="G9" i="1" s="1"/>
  <c r="E8" i="3"/>
  <c r="G8" i="1"/>
  <c r="E54" i="2"/>
  <c r="F54" i="1" s="1"/>
  <c r="E53" i="2"/>
  <c r="F53" i="1"/>
  <c r="E52" i="2"/>
  <c r="F52" i="1" s="1"/>
  <c r="E51" i="2"/>
  <c r="F51" i="1" s="1"/>
  <c r="E50" i="2"/>
  <c r="F50" i="1"/>
  <c r="E49" i="2"/>
  <c r="F49" i="1"/>
  <c r="E48" i="2"/>
  <c r="F48" i="1"/>
  <c r="E47" i="2"/>
  <c r="F47" i="1" s="1"/>
  <c r="E46" i="2"/>
  <c r="F46" i="1" s="1"/>
  <c r="E45" i="2"/>
  <c r="E43" i="2"/>
  <c r="F43" i="1" s="1"/>
  <c r="E43" i="1" s="1"/>
  <c r="E42" i="2"/>
  <c r="E40" i="2"/>
  <c r="F40" i="1" s="1"/>
  <c r="E39" i="2"/>
  <c r="E38" i="2" s="1"/>
  <c r="F38" i="1" s="1"/>
  <c r="E37" i="2"/>
  <c r="F37" i="1"/>
  <c r="E21" i="2"/>
  <c r="F21" i="1"/>
  <c r="E22" i="2"/>
  <c r="F22" i="1"/>
  <c r="E23" i="2"/>
  <c r="F23" i="1"/>
  <c r="E24" i="2"/>
  <c r="E20" i="2" s="1"/>
  <c r="F20" i="1" s="1"/>
  <c r="E26" i="2"/>
  <c r="F26" i="1" s="1"/>
  <c r="E27" i="2"/>
  <c r="F27" i="1" s="1"/>
  <c r="E28" i="2"/>
  <c r="F28" i="1" s="1"/>
  <c r="E29" i="2"/>
  <c r="F29" i="1" s="1"/>
  <c r="E31" i="2"/>
  <c r="F31" i="1" s="1"/>
  <c r="E30" i="2"/>
  <c r="F30" i="1" s="1"/>
  <c r="E32" i="2"/>
  <c r="F32" i="1"/>
  <c r="E33" i="2"/>
  <c r="F33" i="1"/>
  <c r="E34" i="2"/>
  <c r="F34" i="1"/>
  <c r="E17" i="2"/>
  <c r="E15" i="2" s="1"/>
  <c r="F15" i="1" s="1"/>
  <c r="E16" i="2"/>
  <c r="F16" i="1" s="1"/>
  <c r="E14" i="2"/>
  <c r="F14" i="1" s="1"/>
  <c r="E13" i="2"/>
  <c r="F13" i="1" s="1"/>
  <c r="E12" i="2"/>
  <c r="F12" i="1" s="1"/>
  <c r="E9" i="2"/>
  <c r="F9" i="1" s="1"/>
  <c r="E10" i="2"/>
  <c r="F10" i="1" s="1"/>
  <c r="K19" i="1"/>
  <c r="H19" i="1"/>
  <c r="G19" i="1"/>
  <c r="E8" i="2"/>
  <c r="F8" i="1" s="1"/>
  <c r="N19" i="1"/>
  <c r="M19" i="1"/>
  <c r="L19" i="1"/>
  <c r="E19" i="2"/>
  <c r="F19" i="1" s="1"/>
  <c r="P47" i="1"/>
  <c r="E30" i="12"/>
  <c r="P30" i="1" s="1"/>
  <c r="P26" i="1"/>
  <c r="E41" i="14"/>
  <c r="R41" i="1"/>
  <c r="Q47" i="1"/>
  <c r="E41" i="13"/>
  <c r="Q41" i="1" s="1"/>
  <c r="Q31" i="1"/>
  <c r="E20" i="13"/>
  <c r="Q20" i="1" s="1"/>
  <c r="E15" i="13"/>
  <c r="Q15" i="1" s="1"/>
  <c r="Q17" i="1"/>
  <c r="O42" i="1"/>
  <c r="O39" i="1"/>
  <c r="O26" i="1"/>
  <c r="O21" i="1"/>
  <c r="O15" i="1"/>
  <c r="O16" i="1"/>
  <c r="E44" i="10"/>
  <c r="N44" i="1" s="1"/>
  <c r="N26" i="1"/>
  <c r="M39" i="1"/>
  <c r="M33" i="1"/>
  <c r="M16" i="1"/>
  <c r="E44" i="8"/>
  <c r="L44" i="1" s="1"/>
  <c r="L43" i="1"/>
  <c r="E38" i="8"/>
  <c r="L38" i="1" s="1"/>
  <c r="L22" i="1"/>
  <c r="E41" i="7"/>
  <c r="K41" i="1" s="1"/>
  <c r="E38" i="7"/>
  <c r="K38" i="1" s="1"/>
  <c r="E30" i="7"/>
  <c r="K30" i="1" s="1"/>
  <c r="K26" i="1"/>
  <c r="K20" i="1"/>
  <c r="E38" i="6"/>
  <c r="J38" i="1" s="1"/>
  <c r="J16" i="1"/>
  <c r="E44" i="5"/>
  <c r="I44" i="1" s="1"/>
  <c r="I32" i="1"/>
  <c r="I26" i="1"/>
  <c r="I22" i="1"/>
  <c r="H47" i="1"/>
  <c r="H42" i="1"/>
  <c r="H33" i="1"/>
  <c r="E20" i="4"/>
  <c r="H20" i="1" s="1"/>
  <c r="G31" i="1"/>
  <c r="E25" i="3"/>
  <c r="G25" i="1" s="1"/>
  <c r="G17" i="1"/>
  <c r="E36" i="12"/>
  <c r="E11" i="12" s="1"/>
  <c r="P11" i="1" s="1"/>
  <c r="E36" i="7"/>
  <c r="E11" i="7" s="1"/>
  <c r="K11" i="1" s="1"/>
  <c r="I19" i="1"/>
  <c r="E51" i="1" l="1"/>
  <c r="E53" i="1"/>
  <c r="E10" i="1"/>
  <c r="E29" i="1"/>
  <c r="E50" i="1"/>
  <c r="E11" i="4"/>
  <c r="H11" i="1" s="1"/>
  <c r="H36" i="1"/>
  <c r="E49" i="1"/>
  <c r="E12" i="1"/>
  <c r="E25" i="14"/>
  <c r="R25" i="1" s="1"/>
  <c r="R27" i="1"/>
  <c r="R45" i="1"/>
  <c r="E44" i="14"/>
  <c r="R44" i="1" s="1"/>
  <c r="E40" i="1"/>
  <c r="E30" i="5"/>
  <c r="I30" i="1" s="1"/>
  <c r="J45" i="1"/>
  <c r="E44" i="6"/>
  <c r="J44" i="1" s="1"/>
  <c r="M28" i="1"/>
  <c r="E28" i="1" s="1"/>
  <c r="E25" i="9"/>
  <c r="M25" i="1" s="1"/>
  <c r="O27" i="1"/>
  <c r="E25" i="11"/>
  <c r="O25" i="1" s="1"/>
  <c r="P36" i="1"/>
  <c r="E15" i="8"/>
  <c r="L15" i="1" s="1"/>
  <c r="E44" i="3"/>
  <c r="G44" i="1" s="1"/>
  <c r="E25" i="10"/>
  <c r="N25" i="1" s="1"/>
  <c r="F42" i="1"/>
  <c r="E41" i="2"/>
  <c r="F41" i="1" s="1"/>
  <c r="E54" i="1"/>
  <c r="E15" i="5"/>
  <c r="I15" i="1" s="1"/>
  <c r="I42" i="1"/>
  <c r="E41" i="5"/>
  <c r="I41" i="1" s="1"/>
  <c r="J37" i="1"/>
  <c r="E36" i="6"/>
  <c r="O37" i="1"/>
  <c r="E36" i="11"/>
  <c r="O36" i="1" s="1"/>
  <c r="O19" i="1"/>
  <c r="K36" i="1"/>
  <c r="E9" i="1"/>
  <c r="E34" i="1"/>
  <c r="E36" i="9"/>
  <c r="E25" i="2"/>
  <c r="F25" i="1" s="1"/>
  <c r="E15" i="7"/>
  <c r="K15" i="1" s="1"/>
  <c r="E33" i="1"/>
  <c r="G16" i="1"/>
  <c r="G24" i="1"/>
  <c r="E24" i="1" s="1"/>
  <c r="H37" i="1"/>
  <c r="E25" i="5"/>
  <c r="I25" i="1" s="1"/>
  <c r="E30" i="6"/>
  <c r="J30" i="1" s="1"/>
  <c r="E30" i="8"/>
  <c r="L30" i="1" s="1"/>
  <c r="E41" i="8"/>
  <c r="L41" i="1" s="1"/>
  <c r="E20" i="9"/>
  <c r="M20" i="1" s="1"/>
  <c r="E38" i="9"/>
  <c r="M38" i="1" s="1"/>
  <c r="M46" i="1"/>
  <c r="E46" i="1" s="1"/>
  <c r="E20" i="10"/>
  <c r="N20" i="1" s="1"/>
  <c r="N21" i="1"/>
  <c r="E21" i="1" s="1"/>
  <c r="E38" i="11"/>
  <c r="O38" i="1" s="1"/>
  <c r="E44" i="11"/>
  <c r="O44" i="1" s="1"/>
  <c r="E38" i="13"/>
  <c r="Q38" i="1" s="1"/>
  <c r="Q39" i="1"/>
  <c r="Q48" i="1"/>
  <c r="E48" i="1" s="1"/>
  <c r="I27" i="1"/>
  <c r="M22" i="1"/>
  <c r="E27" i="1"/>
  <c r="E20" i="14"/>
  <c r="R20" i="1" s="1"/>
  <c r="R22" i="1"/>
  <c r="E38" i="12"/>
  <c r="P38" i="1" s="1"/>
  <c r="F45" i="1"/>
  <c r="E44" i="2"/>
  <c r="F44" i="1" s="1"/>
  <c r="H39" i="1"/>
  <c r="E38" i="4"/>
  <c r="H38" i="1" s="1"/>
  <c r="E25" i="6"/>
  <c r="J25" i="1" s="1"/>
  <c r="J26" i="1"/>
  <c r="E26" i="1" s="1"/>
  <c r="E36" i="10"/>
  <c r="E30" i="14"/>
  <c r="R30" i="1" s="1"/>
  <c r="E38" i="5"/>
  <c r="I38" i="1" s="1"/>
  <c r="E36" i="5"/>
  <c r="E8" i="1"/>
  <c r="M31" i="1"/>
  <c r="E30" i="9"/>
  <c r="M30" i="1" s="1"/>
  <c r="E11" i="13"/>
  <c r="Q11" i="1" s="1"/>
  <c r="Q19" i="1"/>
  <c r="K22" i="1"/>
  <c r="E15" i="14"/>
  <c r="R15" i="1" s="1"/>
  <c r="E36" i="3"/>
  <c r="E36" i="2"/>
  <c r="F36" i="1" s="1"/>
  <c r="E32" i="1"/>
  <c r="H31" i="1"/>
  <c r="E31" i="1" s="1"/>
  <c r="E30" i="4"/>
  <c r="H30" i="1" s="1"/>
  <c r="J42" i="1"/>
  <c r="E41" i="6"/>
  <c r="J41" i="1" s="1"/>
  <c r="K47" i="1"/>
  <c r="E47" i="1" s="1"/>
  <c r="E44" i="7"/>
  <c r="K44" i="1" s="1"/>
  <c r="L37" i="1"/>
  <c r="E36" i="8"/>
  <c r="N42" i="1"/>
  <c r="E25" i="8"/>
  <c r="L25" i="1" s="1"/>
  <c r="E13" i="1"/>
  <c r="F39" i="1"/>
  <c r="E20" i="6"/>
  <c r="J20" i="1" s="1"/>
  <c r="E14" i="1"/>
  <c r="E25" i="4"/>
  <c r="H25" i="1" s="1"/>
  <c r="E36" i="14"/>
  <c r="I39" i="1"/>
  <c r="N16" i="1"/>
  <c r="E44" i="12"/>
  <c r="P44" i="1" s="1"/>
  <c r="F17" i="1"/>
  <c r="E17" i="1" s="1"/>
  <c r="E52" i="1"/>
  <c r="E44" i="4"/>
  <c r="H44" i="1" s="1"/>
  <c r="E20" i="5"/>
  <c r="I20" i="1" s="1"/>
  <c r="E20" i="8"/>
  <c r="L20" i="1" s="1"/>
  <c r="E15" i="9"/>
  <c r="M15" i="1" s="1"/>
  <c r="E30" i="10"/>
  <c r="N30" i="1" s="1"/>
  <c r="P16" i="1"/>
  <c r="P23" i="1"/>
  <c r="E23" i="1" s="1"/>
  <c r="E38" i="3"/>
  <c r="G38" i="1" s="1"/>
  <c r="E38" i="14"/>
  <c r="R38" i="1" s="1"/>
  <c r="E22" i="1" l="1"/>
  <c r="E38" i="1"/>
  <c r="E19" i="1"/>
  <c r="E16" i="1"/>
  <c r="E15" i="1"/>
  <c r="E37" i="1"/>
  <c r="E20" i="1"/>
  <c r="E41" i="1"/>
  <c r="E42" i="1"/>
  <c r="E30" i="1"/>
  <c r="E39" i="1"/>
  <c r="I36" i="1"/>
  <c r="E11" i="5"/>
  <c r="I11" i="1" s="1"/>
  <c r="E44" i="1"/>
  <c r="J36" i="1"/>
  <c r="E11" i="6"/>
  <c r="J11" i="1" s="1"/>
  <c r="E45" i="1"/>
  <c r="E11" i="9"/>
  <c r="M11" i="1" s="1"/>
  <c r="M36" i="1"/>
  <c r="E11" i="2"/>
  <c r="F11" i="1" s="1"/>
  <c r="E11" i="11"/>
  <c r="O11" i="1" s="1"/>
  <c r="R36" i="1"/>
  <c r="E11" i="14"/>
  <c r="R11" i="1" s="1"/>
  <c r="E11" i="10"/>
  <c r="N11" i="1" s="1"/>
  <c r="N36" i="1"/>
  <c r="E11" i="3"/>
  <c r="G11" i="1" s="1"/>
  <c r="G36" i="1"/>
  <c r="E11" i="8"/>
  <c r="L11" i="1" s="1"/>
  <c r="L36" i="1"/>
  <c r="E25" i="1"/>
  <c r="E36" i="1" l="1"/>
  <c r="E11" i="1"/>
</calcChain>
</file>

<file path=xl/sharedStrings.xml><?xml version="1.0" encoding="utf-8"?>
<sst xmlns="http://schemas.openxmlformats.org/spreadsheetml/2006/main" count="1585" uniqueCount="173">
  <si>
    <t>celkem</t>
  </si>
  <si>
    <t xml:space="preserve"> </t>
  </si>
  <si>
    <t>Tréninkové ukazatele</t>
  </si>
  <si>
    <t>zatížení v RTC</t>
  </si>
  <si>
    <t>přípravné období I.</t>
  </si>
  <si>
    <t>přípravné období II.</t>
  </si>
  <si>
    <t>závodní období</t>
  </si>
  <si>
    <t>přip.obd. III.</t>
  </si>
  <si>
    <t>přechodné o.</t>
  </si>
  <si>
    <t>objemy tréninkového</t>
  </si>
  <si>
    <t>květen</t>
  </si>
  <si>
    <t>cyklus</t>
  </si>
  <si>
    <t>srpen</t>
  </si>
  <si>
    <t xml:space="preserve">1. cyklus </t>
  </si>
  <si>
    <t xml:space="preserve">2. cyklus </t>
  </si>
  <si>
    <t xml:space="preserve">3. cyklus </t>
  </si>
  <si>
    <t xml:space="preserve">4. cyklus </t>
  </si>
  <si>
    <t xml:space="preserve">5. cyklus </t>
  </si>
  <si>
    <t xml:space="preserve">6. cyklus </t>
  </si>
  <si>
    <t xml:space="preserve">7. cyklus </t>
  </si>
  <si>
    <t xml:space="preserve">8. cyklus </t>
  </si>
  <si>
    <t xml:space="preserve">9. cyklus </t>
  </si>
  <si>
    <t xml:space="preserve">10. cyklus </t>
  </si>
  <si>
    <t xml:space="preserve">11. cyklus </t>
  </si>
  <si>
    <t xml:space="preserve">12. cyklus </t>
  </si>
  <si>
    <t xml:space="preserve">13. cyklus </t>
  </si>
  <si>
    <t>Tréninkový deník - 1.cyklus</t>
  </si>
  <si>
    <t>Tréninkový deník - 5.cyklus</t>
  </si>
  <si>
    <t>září</t>
  </si>
  <si>
    <t>Tréninkový deník - 6.cyklus</t>
  </si>
  <si>
    <t>říjen</t>
  </si>
  <si>
    <t>listopad</t>
  </si>
  <si>
    <t>Tréninkový deník - 7.cyklus</t>
  </si>
  <si>
    <t>Tréninkový deník - 8.cyklus</t>
  </si>
  <si>
    <t>prosinec</t>
  </si>
  <si>
    <t>Tréninkový deník - 9.cyklus</t>
  </si>
  <si>
    <t>Tréninkový deník - 10.cyklus</t>
  </si>
  <si>
    <t>únor</t>
  </si>
  <si>
    <t>Tréninkový deník - 11.cyklus</t>
  </si>
  <si>
    <t>březen</t>
  </si>
  <si>
    <t>Tréninkový deník - 12.cyklus</t>
  </si>
  <si>
    <t>duben</t>
  </si>
  <si>
    <t>Tréninkový deník - 13.cyklus</t>
  </si>
  <si>
    <t>Jméno:</t>
  </si>
  <si>
    <t>tréninkových</t>
  </si>
  <si>
    <t>ukazatelů</t>
  </si>
  <si>
    <t>JZ</t>
  </si>
  <si>
    <t>DZ</t>
  </si>
  <si>
    <t>HRY</t>
  </si>
  <si>
    <t>Tréninkový deník - 3.cyklus</t>
  </si>
  <si>
    <t>Tréninkový deník - 2.cyklus</t>
  </si>
  <si>
    <t>Tréninkový deník - 4.cyklus</t>
  </si>
  <si>
    <t>červen</t>
  </si>
  <si>
    <t>červenec</t>
  </si>
  <si>
    <t xml:space="preserve">leden                                                                                                    </t>
  </si>
  <si>
    <t>dny zatížení</t>
  </si>
  <si>
    <t>jednotky zatížení</t>
  </si>
  <si>
    <t>DL</t>
  </si>
  <si>
    <t>dny lyžování: trénink + závody</t>
  </si>
  <si>
    <t>NEMOC</t>
  </si>
  <si>
    <t>dny nemoci</t>
  </si>
  <si>
    <t>ZO</t>
  </si>
  <si>
    <t>dny zdravotního omezení - zranění</t>
  </si>
  <si>
    <t>CESTOVÁNÍ</t>
  </si>
  <si>
    <t>cesta z/na závody a soustředění (hodiny)</t>
  </si>
  <si>
    <t>plánované</t>
  </si>
  <si>
    <t>REGENERACE</t>
  </si>
  <si>
    <t>aktivní</t>
  </si>
  <si>
    <t>pasivní</t>
  </si>
  <si>
    <t>Kategorie:</t>
  </si>
  <si>
    <t>HZ lyže + kondice</t>
  </si>
  <si>
    <t>hodiny zatížení celkem: lyže + kondice</t>
  </si>
  <si>
    <t>regenerace celkem čas</t>
  </si>
  <si>
    <t>Specifické lyžařské ukazatele</t>
  </si>
  <si>
    <t>LYŽE ČAS</t>
  </si>
  <si>
    <t>ZÁVODY</t>
  </si>
  <si>
    <t xml:space="preserve">celkem počet startů v závodech </t>
  </si>
  <si>
    <t>starty SL</t>
  </si>
  <si>
    <t>SL - počet startů</t>
  </si>
  <si>
    <t>starty GS</t>
  </si>
  <si>
    <t>GS - počet startů</t>
  </si>
  <si>
    <t>starty SG</t>
  </si>
  <si>
    <t>SG - počet startů</t>
  </si>
  <si>
    <t>starty PS</t>
  </si>
  <si>
    <t>Paralelní (terčový) SL - počet startů</t>
  </si>
  <si>
    <t>VOLNÁ JÍZDA</t>
  </si>
  <si>
    <t>Volná jízda celkem (počet km)</t>
  </si>
  <si>
    <t>VJ SL</t>
  </si>
  <si>
    <t>volná jízda SL lyže (km)</t>
  </si>
  <si>
    <t>VJ OS</t>
  </si>
  <si>
    <t>volná jízda GS lyže (km)</t>
  </si>
  <si>
    <t>VJ speed</t>
  </si>
  <si>
    <t>volná jízda SG/DH lyže (km)</t>
  </si>
  <si>
    <t>lyže technika</t>
  </si>
  <si>
    <t>cvičení na techniku (km)</t>
  </si>
  <si>
    <t>BRÁNY CELKEM</t>
  </si>
  <si>
    <t>počet bran celkem</t>
  </si>
  <si>
    <t>brány - SL</t>
  </si>
  <si>
    <t>počet bran SL</t>
  </si>
  <si>
    <t>brány - GS</t>
  </si>
  <si>
    <t>počet bran GS</t>
  </si>
  <si>
    <t>brány – speed</t>
  </si>
  <si>
    <t>počet bran SG/DH</t>
  </si>
  <si>
    <t>brány - PS</t>
  </si>
  <si>
    <t>počet bran paralelní (terčový) SL</t>
  </si>
  <si>
    <t>Specifické kondiční ukazatele</t>
  </si>
  <si>
    <t>KONDICE ČAS</t>
  </si>
  <si>
    <t>ROZCVIČENÍ</t>
  </si>
  <si>
    <t xml:space="preserve">VYTRVALOST </t>
  </si>
  <si>
    <t>vytrvalost celkem čas</t>
  </si>
  <si>
    <t>základní</t>
  </si>
  <si>
    <t>specifická</t>
  </si>
  <si>
    <t>RYCHLOST</t>
  </si>
  <si>
    <t>rychlost celkem čas</t>
  </si>
  <si>
    <t>reakční</t>
  </si>
  <si>
    <t>realizační</t>
  </si>
  <si>
    <t xml:space="preserve">SÍLA </t>
  </si>
  <si>
    <t>síla celkem čas</t>
  </si>
  <si>
    <t>všeobecná</t>
  </si>
  <si>
    <t>rychlá</t>
  </si>
  <si>
    <t>vytrvalostní</t>
  </si>
  <si>
    <t>posilování se zátěží</t>
  </si>
  <si>
    <t>KOORDINACE</t>
  </si>
  <si>
    <t>ROVNOVÁHA</t>
  </si>
  <si>
    <t>SPECIÁLNÍ CVIČENÍ</t>
  </si>
  <si>
    <t>KOMPENZACE</t>
  </si>
  <si>
    <t>JINÉ SPORTY</t>
  </si>
  <si>
    <t xml:space="preserve">Obecné tréninkové ukazatele            </t>
  </si>
  <si>
    <t>aktivní regenerace (strečink, výklus..) hod</t>
  </si>
  <si>
    <t>pasivní regenerace (masáž, výřivka..) hod</t>
  </si>
  <si>
    <t>celkem čas lyžařského tréninku a závodů (hod)</t>
  </si>
  <si>
    <t>celkem čas kondiční tréninku (hod)</t>
  </si>
  <si>
    <t>zahřátí a rozcvičení (hod)</t>
  </si>
  <si>
    <t>základní aerobní vytrvalost (hod)</t>
  </si>
  <si>
    <t>anaerobní vytrvalost (hod)</t>
  </si>
  <si>
    <t>rychlost reakce do 3s. (hod)</t>
  </si>
  <si>
    <t>rychlé pohybové úkoly 3-20 s. (hod)</t>
  </si>
  <si>
    <t>posilování vlastní vahou, funkční (hod)</t>
  </si>
  <si>
    <t>rychlá síla, skoky (hod)</t>
  </si>
  <si>
    <t>vytrvalostní síla (hod)</t>
  </si>
  <si>
    <t>hypertrofie, maximální síla (hod)</t>
  </si>
  <si>
    <t>obratnost, gymnastika, koordinační cv. (hod)</t>
  </si>
  <si>
    <t>balanc a senzomotorika (hod)</t>
  </si>
  <si>
    <t>napodobivá cvičení lyžař. pohybu (hod)</t>
  </si>
  <si>
    <t>kompenzační cvičení (hod)</t>
  </si>
  <si>
    <t>sportovní hry (hod)</t>
  </si>
  <si>
    <t>vodní lyže, lezení apod. (hod)</t>
  </si>
  <si>
    <t>Nevyplňuje se – součet času lyže a kondice</t>
  </si>
  <si>
    <t>Nevyplňuje se – součet složek REGENERACE</t>
  </si>
  <si>
    <t>Nevyplňuje se – součet všech závodů</t>
  </si>
  <si>
    <t>Nevyplňuje se – součet km všech VJ</t>
  </si>
  <si>
    <t>Nevyplňuje se – součet všech bran</t>
  </si>
  <si>
    <t>Nevyplňuje se – součet složek KONDICE</t>
  </si>
  <si>
    <t>Nevyplňuje se – součet složek VYTRVALOSTI</t>
  </si>
  <si>
    <t>Nevyplňuje se – součet složek RYCHLOSTI</t>
  </si>
  <si>
    <t>Nevyplňuje se – součet složek SÍLY</t>
  </si>
  <si>
    <t>skutečnost</t>
  </si>
  <si>
    <t>Plán a hodnocení RTC 2022/23</t>
  </si>
  <si>
    <t>leden</t>
  </si>
  <si>
    <t>2.-29.5.</t>
  </si>
  <si>
    <t>30.5.-26.6.</t>
  </si>
  <si>
    <t>27.6.-24.7.</t>
  </si>
  <si>
    <t>25.7.-21.8.</t>
  </si>
  <si>
    <t>22.8.-18.9.</t>
  </si>
  <si>
    <t>19.9-16.10.</t>
  </si>
  <si>
    <t>17.10.-13.11.</t>
  </si>
  <si>
    <t>14.11.-11.12.</t>
  </si>
  <si>
    <t>12.12.-8.1.</t>
  </si>
  <si>
    <t>9.1.-5.2.</t>
  </si>
  <si>
    <t>6.2.-5.3.</t>
  </si>
  <si>
    <t>6.3.-2.4.</t>
  </si>
  <si>
    <t>3.-30.4.</t>
  </si>
  <si>
    <t>žáci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</si>
</sst>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1">
    <font>
      <sz val="10"/>
      <name val="Arial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rgb="FF000000"/>
      <name val="Arial1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2" borderId="0" xfId="0" applyFont="1" applyFill="1"/>
    <xf numFmtId="0" fontId="5" fillId="2" borderId="0" xfId="0" applyFont="1" applyFill="1" applyBorder="1"/>
    <xf numFmtId="0" fontId="3" fillId="2" borderId="0" xfId="0" applyFont="1" applyFill="1" applyBorder="1"/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4" fillId="2" borderId="0" xfId="0" applyFont="1" applyFill="1"/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4" fillId="2" borderId="0" xfId="0" applyFont="1" applyFill="1" applyBorder="1"/>
    <xf numFmtId="0" fontId="4" fillId="2" borderId="1" xfId="0" applyFont="1" applyFill="1" applyBorder="1"/>
    <xf numFmtId="0" fontId="2" fillId="2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/>
    <xf numFmtId="1" fontId="7" fillId="2" borderId="1" xfId="0" applyNumberFormat="1" applyFont="1" applyFill="1" applyBorder="1" applyAlignment="1">
      <alignment horizontal="center" wrapText="1"/>
    </xf>
    <xf numFmtId="1" fontId="7" fillId="2" borderId="0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5" fillId="2" borderId="0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0" xfId="0" applyFont="1" applyFill="1" applyBorder="1" applyAlignment="1"/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wrapText="1"/>
    </xf>
    <xf numFmtId="0" fontId="15" fillId="3" borderId="15" xfId="0" applyFont="1" applyFill="1" applyBorder="1" applyAlignment="1">
      <alignment horizontal="center" wrapText="1"/>
    </xf>
    <xf numFmtId="0" fontId="15" fillId="3" borderId="16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4" fillId="2" borderId="8" xfId="0" applyFont="1" applyFill="1" applyBorder="1"/>
    <xf numFmtId="0" fontId="16" fillId="0" borderId="8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1" fontId="7" fillId="2" borderId="8" xfId="0" applyNumberFormat="1" applyFont="1" applyFill="1" applyBorder="1" applyAlignment="1">
      <alignment horizontal="center" wrapText="1"/>
    </xf>
    <xf numFmtId="0" fontId="7" fillId="2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/>
    <xf numFmtId="20" fontId="2" fillId="2" borderId="1" xfId="0" applyNumberFormat="1" applyFont="1" applyFill="1" applyBorder="1" applyAlignment="1">
      <alignment horizontal="right" wrapText="1"/>
    </xf>
    <xf numFmtId="0" fontId="4" fillId="2" borderId="11" xfId="0" applyFont="1" applyFill="1" applyBorder="1"/>
    <xf numFmtId="0" fontId="7" fillId="2" borderId="11" xfId="0" applyFont="1" applyFill="1" applyBorder="1" applyAlignment="1">
      <alignment horizontal="center" wrapText="1"/>
    </xf>
    <xf numFmtId="1" fontId="5" fillId="2" borderId="11" xfId="0" applyNumberFormat="1" applyFont="1" applyFill="1" applyBorder="1" applyAlignment="1">
      <alignment horizontal="center" wrapText="1"/>
    </xf>
    <xf numFmtId="1" fontId="7" fillId="2" borderId="11" xfId="0" applyNumberFormat="1" applyFont="1" applyFill="1" applyBorder="1" applyAlignment="1">
      <alignment horizontal="center" wrapText="1"/>
    </xf>
    <xf numFmtId="0" fontId="16" fillId="0" borderId="11" xfId="0" applyFont="1" applyBorder="1" applyAlignment="1">
      <alignment vertical="center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3" fillId="2" borderId="2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9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2" fillId="5" borderId="0" xfId="0" applyFont="1" applyFill="1" applyBorder="1" applyAlignment="1">
      <alignment wrapText="1"/>
    </xf>
    <xf numFmtId="0" fontId="11" fillId="6" borderId="1" xfId="0" applyNumberFormat="1" applyFont="1" applyFill="1" applyBorder="1" applyAlignment="1">
      <alignment horizontal="center"/>
    </xf>
    <xf numFmtId="0" fontId="17" fillId="5" borderId="9" xfId="0" applyFont="1" applyFill="1" applyBorder="1" applyAlignment="1">
      <alignment vertical="center" wrapText="1"/>
    </xf>
    <xf numFmtId="164" fontId="9" fillId="5" borderId="0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wrapText="1"/>
    </xf>
    <xf numFmtId="1" fontId="13" fillId="2" borderId="8" xfId="0" applyNumberFormat="1" applyFont="1" applyFill="1" applyBorder="1" applyAlignment="1">
      <alignment horizontal="center" wrapText="1"/>
    </xf>
    <xf numFmtId="1" fontId="13" fillId="2" borderId="0" xfId="0" applyNumberFormat="1" applyFont="1" applyFill="1" applyBorder="1" applyAlignment="1">
      <alignment horizontal="center" wrapText="1"/>
    </xf>
    <xf numFmtId="1" fontId="13" fillId="2" borderId="1" xfId="0" applyNumberFormat="1" applyFont="1" applyFill="1" applyBorder="1" applyAlignment="1">
      <alignment horizontal="center" wrapText="1"/>
    </xf>
    <xf numFmtId="0" fontId="14" fillId="2" borderId="0" xfId="0" applyFont="1" applyFill="1"/>
    <xf numFmtId="0" fontId="19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0" xfId="0" applyFont="1"/>
    <xf numFmtId="0" fontId="5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8" fillId="0" borderId="11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2" borderId="7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7" fillId="5" borderId="9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7" fillId="5" borderId="10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2:AE54"/>
  <sheetViews>
    <sheetView tabSelected="1" workbookViewId="0">
      <selection activeCell="N2" sqref="N2"/>
    </sheetView>
  </sheetViews>
  <sheetFormatPr defaultColWidth="9.109375" defaultRowHeight="13.2"/>
  <cols>
    <col min="1" max="1" width="3.109375" style="1" customWidth="1"/>
    <col min="2" max="2" width="16.44140625" style="1" customWidth="1"/>
    <col min="3" max="3" width="35.44140625" style="1" customWidth="1"/>
    <col min="4" max="4" width="18" style="1" customWidth="1"/>
    <col min="5" max="5" width="15.33203125" style="1" customWidth="1"/>
    <col min="6" max="6" width="9.88671875" style="1" customWidth="1"/>
    <col min="7" max="7" width="9.6640625" style="1" customWidth="1"/>
    <col min="8" max="8" width="9.88671875" style="1" customWidth="1"/>
    <col min="9" max="10" width="9.6640625" style="1" customWidth="1"/>
    <col min="11" max="11" width="10.109375" style="1" customWidth="1"/>
    <col min="12" max="12" width="10.44140625" style="1" customWidth="1"/>
    <col min="13" max="13" width="10.33203125" style="1" customWidth="1"/>
    <col min="14" max="17" width="9.109375" style="1"/>
    <col min="18" max="18" width="12.33203125" style="1" customWidth="1"/>
    <col min="19" max="19" width="28" style="1" customWidth="1"/>
    <col min="20" max="20" width="24.33203125" style="1" customWidth="1"/>
    <col min="21" max="16384" width="9.109375" style="1"/>
  </cols>
  <sheetData>
    <row r="2" spans="1:31">
      <c r="A2" s="87" t="s">
        <v>157</v>
      </c>
      <c r="B2" s="88"/>
      <c r="C2" s="88"/>
      <c r="D2" s="88"/>
      <c r="E2" s="89"/>
      <c r="F2" s="31"/>
      <c r="G2" s="30" t="s">
        <v>43</v>
      </c>
      <c r="H2" s="87" t="s">
        <v>1</v>
      </c>
      <c r="I2" s="88"/>
      <c r="J2" s="89"/>
      <c r="L2" s="30" t="s">
        <v>69</v>
      </c>
      <c r="M2" s="7" t="s">
        <v>172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2.75" customHeight="1">
      <c r="A4" s="60"/>
      <c r="B4" s="56"/>
      <c r="C4" s="58"/>
      <c r="D4" s="28" t="s">
        <v>65</v>
      </c>
      <c r="E4" s="8" t="s">
        <v>156</v>
      </c>
      <c r="F4" s="86" t="s">
        <v>4</v>
      </c>
      <c r="G4" s="85"/>
      <c r="H4" s="85"/>
      <c r="I4" s="85" t="s">
        <v>5</v>
      </c>
      <c r="J4" s="85"/>
      <c r="K4" s="120"/>
      <c r="L4" s="121" t="s">
        <v>7</v>
      </c>
      <c r="M4" s="122"/>
      <c r="N4" s="121" t="s">
        <v>6</v>
      </c>
      <c r="O4" s="123"/>
      <c r="P4" s="123"/>
      <c r="Q4" s="122"/>
      <c r="R4" s="84" t="s">
        <v>8</v>
      </c>
    </row>
    <row r="5" spans="1:31" ht="25.5" customHeight="1">
      <c r="A5" s="61"/>
      <c r="B5" s="93" t="s">
        <v>2</v>
      </c>
      <c r="C5" s="94"/>
      <c r="D5" s="32" t="s">
        <v>9</v>
      </c>
      <c r="E5" s="13" t="s">
        <v>44</v>
      </c>
      <c r="F5" s="12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33" t="s">
        <v>19</v>
      </c>
      <c r="M5" s="33" t="s">
        <v>20</v>
      </c>
      <c r="N5" s="33" t="s">
        <v>21</v>
      </c>
      <c r="O5" s="33" t="s">
        <v>22</v>
      </c>
      <c r="P5" s="33" t="s">
        <v>23</v>
      </c>
      <c r="Q5" s="33" t="s">
        <v>24</v>
      </c>
      <c r="R5" s="4" t="s">
        <v>25</v>
      </c>
    </row>
    <row r="6" spans="1:31" ht="13.5" customHeight="1">
      <c r="A6" s="62"/>
      <c r="B6" s="57"/>
      <c r="C6" s="59"/>
      <c r="D6" s="29" t="s">
        <v>3</v>
      </c>
      <c r="E6" s="33" t="s">
        <v>45</v>
      </c>
      <c r="F6" s="36" t="s">
        <v>159</v>
      </c>
      <c r="G6" s="37" t="s">
        <v>160</v>
      </c>
      <c r="H6" s="37" t="s">
        <v>161</v>
      </c>
      <c r="I6" s="37" t="s">
        <v>162</v>
      </c>
      <c r="J6" s="37" t="s">
        <v>163</v>
      </c>
      <c r="K6" s="37" t="s">
        <v>164</v>
      </c>
      <c r="L6" s="37" t="s">
        <v>165</v>
      </c>
      <c r="M6" s="37" t="s">
        <v>166</v>
      </c>
      <c r="N6" s="37" t="s">
        <v>167</v>
      </c>
      <c r="O6" s="37" t="s">
        <v>168</v>
      </c>
      <c r="P6" s="37" t="s">
        <v>169</v>
      </c>
      <c r="Q6" s="37" t="s">
        <v>170</v>
      </c>
      <c r="R6" s="37" t="s">
        <v>171</v>
      </c>
      <c r="S6" s="5" t="s">
        <v>2</v>
      </c>
    </row>
    <row r="7" spans="1:31" ht="15" customHeight="1">
      <c r="A7" s="51"/>
      <c r="B7" s="90" t="s">
        <v>127</v>
      </c>
      <c r="C7" s="90"/>
      <c r="D7" s="52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</row>
    <row r="8" spans="1:31" ht="15" customHeight="1">
      <c r="A8" s="44"/>
      <c r="B8" s="45" t="s">
        <v>47</v>
      </c>
      <c r="C8" s="46" t="s">
        <v>55</v>
      </c>
      <c r="D8" s="33"/>
      <c r="E8" s="76">
        <f t="shared" ref="E8:E54" si="0">SUM(F8:R8)</f>
        <v>0</v>
      </c>
      <c r="F8" s="47">
        <f>'1.cyklus'!E8</f>
        <v>0</v>
      </c>
      <c r="G8" s="47">
        <f>'2.cyklus'!E8</f>
        <v>0</v>
      </c>
      <c r="H8" s="47">
        <f>'3.cyklus'!E8</f>
        <v>0</v>
      </c>
      <c r="I8" s="47">
        <f>'4.cyklus'!E8</f>
        <v>0</v>
      </c>
      <c r="J8" s="47">
        <f>'5.cyklus'!E8</f>
        <v>0</v>
      </c>
      <c r="K8" s="47">
        <f>'6.cyklus'!E8</f>
        <v>0</v>
      </c>
      <c r="L8" s="47">
        <f>'7.cyklus'!E8</f>
        <v>0</v>
      </c>
      <c r="M8" s="47">
        <f>'8.cyklus'!E8</f>
        <v>0</v>
      </c>
      <c r="N8" s="47">
        <f>'9.cyklus'!E8</f>
        <v>0</v>
      </c>
      <c r="O8" s="47">
        <f>'10.cyklus'!E8</f>
        <v>0</v>
      </c>
      <c r="P8" s="47">
        <f>'11.cyklus'!E8</f>
        <v>0</v>
      </c>
      <c r="Q8" s="47">
        <f>'12.cyklus'!E8</f>
        <v>0</v>
      </c>
      <c r="R8" s="47">
        <f>'13.cyklus'!E8</f>
        <v>0</v>
      </c>
      <c r="S8" s="45" t="s">
        <v>47</v>
      </c>
    </row>
    <row r="9" spans="1:31" ht="15" customHeight="1">
      <c r="A9" s="16"/>
      <c r="B9" s="39" t="s">
        <v>46</v>
      </c>
      <c r="C9" s="40" t="s">
        <v>56</v>
      </c>
      <c r="D9" s="4"/>
      <c r="E9" s="76">
        <f t="shared" si="0"/>
        <v>0</v>
      </c>
      <c r="F9" s="47">
        <f>'1.cyklus'!E9</f>
        <v>0</v>
      </c>
      <c r="G9" s="47">
        <f>'2.cyklus'!E9</f>
        <v>0</v>
      </c>
      <c r="H9" s="47">
        <f>'3.cyklus'!E9</f>
        <v>0</v>
      </c>
      <c r="I9" s="47">
        <f>'4.cyklus'!E9</f>
        <v>0</v>
      </c>
      <c r="J9" s="47">
        <f>'5.cyklus'!E9</f>
        <v>0</v>
      </c>
      <c r="K9" s="47">
        <f>'6.cyklus'!E9</f>
        <v>0</v>
      </c>
      <c r="L9" s="47">
        <f>'7.cyklus'!E9</f>
        <v>0</v>
      </c>
      <c r="M9" s="47">
        <f>'8.cyklus'!E9</f>
        <v>0</v>
      </c>
      <c r="N9" s="47">
        <f>'9.cyklus'!E9</f>
        <v>0</v>
      </c>
      <c r="O9" s="47">
        <f>'10.cyklus'!E9</f>
        <v>0</v>
      </c>
      <c r="P9" s="47">
        <f>'11.cyklus'!E9</f>
        <v>0</v>
      </c>
      <c r="Q9" s="47">
        <f>'12.cyklus'!E9</f>
        <v>0</v>
      </c>
      <c r="R9" s="47">
        <f>'13.cyklus'!E9</f>
        <v>0</v>
      </c>
      <c r="S9" s="39" t="s">
        <v>46</v>
      </c>
    </row>
    <row r="10" spans="1:31" ht="15" customHeight="1">
      <c r="A10" s="16"/>
      <c r="B10" s="39" t="s">
        <v>57</v>
      </c>
      <c r="C10" s="40" t="s">
        <v>58</v>
      </c>
      <c r="D10" s="4"/>
      <c r="E10" s="76">
        <f t="shared" si="0"/>
        <v>0</v>
      </c>
      <c r="F10" s="47">
        <f>'1.cyklus'!E10</f>
        <v>0</v>
      </c>
      <c r="G10" s="47">
        <f>'2.cyklus'!E10</f>
        <v>0</v>
      </c>
      <c r="H10" s="47">
        <f>'3.cyklus'!E10</f>
        <v>0</v>
      </c>
      <c r="I10" s="47">
        <f>'4.cyklus'!E10</f>
        <v>0</v>
      </c>
      <c r="J10" s="47">
        <f>'5.cyklus'!E10</f>
        <v>0</v>
      </c>
      <c r="K10" s="47">
        <f>'6.cyklus'!E10</f>
        <v>0</v>
      </c>
      <c r="L10" s="47">
        <f>'7.cyklus'!E10</f>
        <v>0</v>
      </c>
      <c r="M10" s="47">
        <f>'8.cyklus'!E10</f>
        <v>0</v>
      </c>
      <c r="N10" s="47">
        <f>'9.cyklus'!E10</f>
        <v>0</v>
      </c>
      <c r="O10" s="47">
        <f>'10.cyklus'!E10</f>
        <v>0</v>
      </c>
      <c r="P10" s="47">
        <f>'11.cyklus'!E10</f>
        <v>0</v>
      </c>
      <c r="Q10" s="47">
        <f>'12.cyklus'!E10</f>
        <v>0</v>
      </c>
      <c r="R10" s="47">
        <f>'13.cyklus'!E10</f>
        <v>0</v>
      </c>
      <c r="S10" s="39" t="s">
        <v>57</v>
      </c>
    </row>
    <row r="11" spans="1:31" ht="15" customHeight="1">
      <c r="A11" s="16"/>
      <c r="B11" s="41" t="s">
        <v>70</v>
      </c>
      <c r="C11" s="42" t="s">
        <v>71</v>
      </c>
      <c r="D11" s="35"/>
      <c r="E11" s="76">
        <f t="shared" si="0"/>
        <v>0</v>
      </c>
      <c r="F11" s="47">
        <f>'1.cyklus'!E11</f>
        <v>0</v>
      </c>
      <c r="G11" s="47">
        <f>'2.cyklus'!E11</f>
        <v>0</v>
      </c>
      <c r="H11" s="47">
        <f>'3.cyklus'!E11</f>
        <v>0</v>
      </c>
      <c r="I11" s="47">
        <f>'4.cyklus'!E11</f>
        <v>0</v>
      </c>
      <c r="J11" s="47">
        <f>'5.cyklus'!E11</f>
        <v>0</v>
      </c>
      <c r="K11" s="47">
        <f>'6.cyklus'!E11</f>
        <v>0</v>
      </c>
      <c r="L11" s="47">
        <f>'7.cyklus'!E11</f>
        <v>0</v>
      </c>
      <c r="M11" s="47">
        <f>'8.cyklus'!E11</f>
        <v>0</v>
      </c>
      <c r="N11" s="47">
        <f>'9.cyklus'!E11</f>
        <v>0</v>
      </c>
      <c r="O11" s="47">
        <f>'10.cyklus'!E11</f>
        <v>0</v>
      </c>
      <c r="P11" s="47">
        <f>'11.cyklus'!E11</f>
        <v>0</v>
      </c>
      <c r="Q11" s="47">
        <f>'12.cyklus'!E11</f>
        <v>0</v>
      </c>
      <c r="R11" s="47">
        <f>'13.cyklus'!E11</f>
        <v>0</v>
      </c>
      <c r="S11" s="41" t="s">
        <v>70</v>
      </c>
    </row>
    <row r="12" spans="1:31" ht="15" customHeight="1">
      <c r="A12" s="16"/>
      <c r="B12" s="39" t="s">
        <v>59</v>
      </c>
      <c r="C12" s="40" t="s">
        <v>60</v>
      </c>
      <c r="D12" s="35"/>
      <c r="E12" s="76">
        <f t="shared" si="0"/>
        <v>0</v>
      </c>
      <c r="F12" s="47">
        <f>'1.cyklus'!E12</f>
        <v>0</v>
      </c>
      <c r="G12" s="47">
        <f>'2.cyklus'!E12</f>
        <v>0</v>
      </c>
      <c r="H12" s="47">
        <f>'3.cyklus'!E12</f>
        <v>0</v>
      </c>
      <c r="I12" s="47">
        <f>'4.cyklus'!E12</f>
        <v>0</v>
      </c>
      <c r="J12" s="47">
        <f>'5.cyklus'!E12</f>
        <v>0</v>
      </c>
      <c r="K12" s="47">
        <f>'6.cyklus'!E12</f>
        <v>0</v>
      </c>
      <c r="L12" s="47">
        <f>'7.cyklus'!E12</f>
        <v>0</v>
      </c>
      <c r="M12" s="47">
        <f>'8.cyklus'!E12</f>
        <v>0</v>
      </c>
      <c r="N12" s="47">
        <f>'9.cyklus'!E12</f>
        <v>0</v>
      </c>
      <c r="O12" s="47">
        <f>'10.cyklus'!E12</f>
        <v>0</v>
      </c>
      <c r="P12" s="47">
        <f>'11.cyklus'!E12</f>
        <v>0</v>
      </c>
      <c r="Q12" s="47">
        <f>'12.cyklus'!E12</f>
        <v>0</v>
      </c>
      <c r="R12" s="47">
        <f>'13.cyklus'!E12</f>
        <v>0</v>
      </c>
      <c r="S12" s="39" t="s">
        <v>59</v>
      </c>
    </row>
    <row r="13" spans="1:31" ht="15" customHeight="1">
      <c r="A13" s="16"/>
      <c r="B13" s="39" t="s">
        <v>61</v>
      </c>
      <c r="C13" s="40" t="s">
        <v>62</v>
      </c>
      <c r="D13" s="35"/>
      <c r="E13" s="76">
        <f t="shared" si="0"/>
        <v>0</v>
      </c>
      <c r="F13" s="47">
        <f>'1.cyklus'!E13</f>
        <v>0</v>
      </c>
      <c r="G13" s="47">
        <f>'2.cyklus'!E13</f>
        <v>0</v>
      </c>
      <c r="H13" s="47">
        <f>'3.cyklus'!E13</f>
        <v>0</v>
      </c>
      <c r="I13" s="47">
        <f>'4.cyklus'!E13</f>
        <v>0</v>
      </c>
      <c r="J13" s="47">
        <f>'5.cyklus'!E13</f>
        <v>0</v>
      </c>
      <c r="K13" s="47">
        <f>'6.cyklus'!E13</f>
        <v>0</v>
      </c>
      <c r="L13" s="47">
        <f>'7.cyklus'!E13</f>
        <v>0</v>
      </c>
      <c r="M13" s="47">
        <f>'8.cyklus'!E13</f>
        <v>0</v>
      </c>
      <c r="N13" s="47">
        <f>'9.cyklus'!E13</f>
        <v>0</v>
      </c>
      <c r="O13" s="47">
        <f>'10.cyklus'!E13</f>
        <v>0</v>
      </c>
      <c r="P13" s="47">
        <f>'11.cyklus'!E13</f>
        <v>0</v>
      </c>
      <c r="Q13" s="47">
        <f>'12.cyklus'!E13</f>
        <v>0</v>
      </c>
      <c r="R13" s="47">
        <f>'13.cyklus'!E13</f>
        <v>0</v>
      </c>
      <c r="S13" s="39" t="s">
        <v>61</v>
      </c>
    </row>
    <row r="14" spans="1:31" ht="15" customHeight="1">
      <c r="A14" s="16"/>
      <c r="B14" s="39" t="s">
        <v>63</v>
      </c>
      <c r="C14" s="40" t="s">
        <v>64</v>
      </c>
      <c r="D14" s="35"/>
      <c r="E14" s="76">
        <f t="shared" si="0"/>
        <v>0</v>
      </c>
      <c r="F14" s="47">
        <f>'1.cyklus'!E14</f>
        <v>0</v>
      </c>
      <c r="G14" s="47">
        <f>'2.cyklus'!E14</f>
        <v>0</v>
      </c>
      <c r="H14" s="47">
        <f>'3.cyklus'!E14</f>
        <v>0</v>
      </c>
      <c r="I14" s="47">
        <f>'4.cyklus'!E14</f>
        <v>0</v>
      </c>
      <c r="J14" s="47">
        <f>'5.cyklus'!E14</f>
        <v>0</v>
      </c>
      <c r="K14" s="47">
        <f>'6.cyklus'!E14</f>
        <v>0</v>
      </c>
      <c r="L14" s="47">
        <f>'7.cyklus'!E14</f>
        <v>0</v>
      </c>
      <c r="M14" s="47">
        <f>'8.cyklus'!E14</f>
        <v>0</v>
      </c>
      <c r="N14" s="47">
        <f>'9.cyklus'!E14</f>
        <v>0</v>
      </c>
      <c r="O14" s="47">
        <f>'10.cyklus'!E14</f>
        <v>0</v>
      </c>
      <c r="P14" s="47">
        <f>'11.cyklus'!E14</f>
        <v>0</v>
      </c>
      <c r="Q14" s="47">
        <f>'12.cyklus'!E14</f>
        <v>0</v>
      </c>
      <c r="R14" s="47">
        <f>'13.cyklus'!E14</f>
        <v>0</v>
      </c>
      <c r="S14" s="39" t="s">
        <v>63</v>
      </c>
    </row>
    <row r="15" spans="1:31" ht="15" customHeight="1">
      <c r="A15" s="16"/>
      <c r="B15" s="41" t="s">
        <v>66</v>
      </c>
      <c r="C15" s="42" t="s">
        <v>72</v>
      </c>
      <c r="D15" s="4"/>
      <c r="E15" s="76">
        <f t="shared" si="0"/>
        <v>0</v>
      </c>
      <c r="F15" s="47">
        <f>'1.cyklus'!E15</f>
        <v>0</v>
      </c>
      <c r="G15" s="47">
        <f>'2.cyklus'!E15</f>
        <v>0</v>
      </c>
      <c r="H15" s="47">
        <f>'3.cyklus'!E15</f>
        <v>0</v>
      </c>
      <c r="I15" s="47">
        <f>'4.cyklus'!E15</f>
        <v>0</v>
      </c>
      <c r="J15" s="47">
        <f>'5.cyklus'!E15</f>
        <v>0</v>
      </c>
      <c r="K15" s="47">
        <f>'6.cyklus'!E15</f>
        <v>0</v>
      </c>
      <c r="L15" s="47">
        <f>'7.cyklus'!E15</f>
        <v>0</v>
      </c>
      <c r="M15" s="47">
        <f>'8.cyklus'!E15</f>
        <v>0</v>
      </c>
      <c r="N15" s="47">
        <f>'9.cyklus'!E15</f>
        <v>0</v>
      </c>
      <c r="O15" s="47">
        <f>'10.cyklus'!E15</f>
        <v>0</v>
      </c>
      <c r="P15" s="47">
        <f>'11.cyklus'!E15</f>
        <v>0</v>
      </c>
      <c r="Q15" s="47">
        <f>'12.cyklus'!E15</f>
        <v>0</v>
      </c>
      <c r="R15" s="47">
        <f>'13.cyklus'!E15</f>
        <v>0</v>
      </c>
      <c r="S15" s="41" t="s">
        <v>66</v>
      </c>
    </row>
    <row r="16" spans="1:31" ht="15" customHeight="1">
      <c r="A16" s="16"/>
      <c r="B16" s="40" t="s">
        <v>67</v>
      </c>
      <c r="C16" s="40" t="s">
        <v>128</v>
      </c>
      <c r="D16" s="4"/>
      <c r="E16" s="76">
        <f t="shared" si="0"/>
        <v>0</v>
      </c>
      <c r="F16" s="47">
        <f>'1.cyklus'!E16</f>
        <v>0</v>
      </c>
      <c r="G16" s="47">
        <f>'2.cyklus'!E16</f>
        <v>0</v>
      </c>
      <c r="H16" s="47">
        <f>'3.cyklus'!E16</f>
        <v>0</v>
      </c>
      <c r="I16" s="47">
        <f>'4.cyklus'!E16</f>
        <v>0</v>
      </c>
      <c r="J16" s="47">
        <f>'5.cyklus'!E16</f>
        <v>0</v>
      </c>
      <c r="K16" s="47">
        <f>'6.cyklus'!E16</f>
        <v>0</v>
      </c>
      <c r="L16" s="47">
        <f>'7.cyklus'!E16</f>
        <v>0</v>
      </c>
      <c r="M16" s="47">
        <f>'8.cyklus'!E16</f>
        <v>0</v>
      </c>
      <c r="N16" s="47">
        <f>'9.cyklus'!E16</f>
        <v>0</v>
      </c>
      <c r="O16" s="47">
        <f>'10.cyklus'!E16</f>
        <v>0</v>
      </c>
      <c r="P16" s="47">
        <f>'11.cyklus'!E16</f>
        <v>0</v>
      </c>
      <c r="Q16" s="47">
        <f>'12.cyklus'!E16</f>
        <v>0</v>
      </c>
      <c r="R16" s="47">
        <f>'13.cyklus'!E16</f>
        <v>0</v>
      </c>
      <c r="S16" s="40" t="s">
        <v>67</v>
      </c>
      <c r="V16" s="11"/>
    </row>
    <row r="17" spans="1:19" ht="15" customHeight="1">
      <c r="A17" s="16"/>
      <c r="B17" s="40" t="s">
        <v>68</v>
      </c>
      <c r="C17" s="40" t="s">
        <v>129</v>
      </c>
      <c r="D17" s="35"/>
      <c r="E17" s="76">
        <f t="shared" si="0"/>
        <v>0</v>
      </c>
      <c r="F17" s="47">
        <f>'1.cyklus'!E17</f>
        <v>0</v>
      </c>
      <c r="G17" s="47">
        <f>'2.cyklus'!E17</f>
        <v>0</v>
      </c>
      <c r="H17" s="47">
        <f>'3.cyklus'!E17</f>
        <v>0</v>
      </c>
      <c r="I17" s="47">
        <f>'4.cyklus'!E17</f>
        <v>0</v>
      </c>
      <c r="J17" s="47">
        <f>'5.cyklus'!E17</f>
        <v>0</v>
      </c>
      <c r="K17" s="47">
        <f>'6.cyklus'!E17</f>
        <v>0</v>
      </c>
      <c r="L17" s="47">
        <f>'7.cyklus'!E17</f>
        <v>0</v>
      </c>
      <c r="M17" s="47">
        <f>'8.cyklus'!E17</f>
        <v>0</v>
      </c>
      <c r="N17" s="47">
        <f>'9.cyklus'!E17</f>
        <v>0</v>
      </c>
      <c r="O17" s="47">
        <f>'10.cyklus'!E17</f>
        <v>0</v>
      </c>
      <c r="P17" s="47">
        <f>'11.cyklus'!E17</f>
        <v>0</v>
      </c>
      <c r="Q17" s="47">
        <f>'12.cyklus'!E17</f>
        <v>0</v>
      </c>
      <c r="R17" s="47">
        <f>'13.cyklus'!E17</f>
        <v>0</v>
      </c>
      <c r="S17" s="40" t="s">
        <v>68</v>
      </c>
    </row>
    <row r="18" spans="1:19" ht="15" customHeight="1">
      <c r="A18" s="15"/>
      <c r="B18" s="91" t="s">
        <v>73</v>
      </c>
      <c r="C18" s="91"/>
      <c r="D18" s="48"/>
      <c r="E18" s="7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0"/>
    </row>
    <row r="19" spans="1:19" ht="15" customHeight="1">
      <c r="A19" s="16"/>
      <c r="B19" s="39" t="s">
        <v>74</v>
      </c>
      <c r="C19" s="40" t="s">
        <v>130</v>
      </c>
      <c r="D19" s="34"/>
      <c r="E19" s="78">
        <f t="shared" si="0"/>
        <v>0</v>
      </c>
      <c r="F19" s="21">
        <f>'1.cyklus'!E19</f>
        <v>0</v>
      </c>
      <c r="G19" s="21">
        <f>'2.cyklus'!E19</f>
        <v>0</v>
      </c>
      <c r="H19" s="21">
        <f>'3.cyklus'!E19</f>
        <v>0</v>
      </c>
      <c r="I19" s="21">
        <f>'4.cyklus'!E19</f>
        <v>0</v>
      </c>
      <c r="J19" s="21">
        <f>'5.cyklus'!E19</f>
        <v>0</v>
      </c>
      <c r="K19" s="21">
        <f>'6.cyklus'!E19</f>
        <v>0</v>
      </c>
      <c r="L19" s="21">
        <f>'7.cyklus'!E19</f>
        <v>0</v>
      </c>
      <c r="M19" s="21">
        <f>'8.cyklus'!E19</f>
        <v>0</v>
      </c>
      <c r="N19" s="21">
        <f>'9.cyklus'!E19</f>
        <v>0</v>
      </c>
      <c r="O19" s="21">
        <f>'10.cyklus'!E19</f>
        <v>0</v>
      </c>
      <c r="P19" s="21">
        <f>'11.cyklus'!E19</f>
        <v>0</v>
      </c>
      <c r="Q19" s="21">
        <f>'12.cyklus'!E19</f>
        <v>0</v>
      </c>
      <c r="R19" s="21">
        <f>'13.cyklus'!E19</f>
        <v>0</v>
      </c>
      <c r="S19" s="39" t="s">
        <v>74</v>
      </c>
    </row>
    <row r="20" spans="1:19" ht="15" customHeight="1">
      <c r="A20" s="16"/>
      <c r="B20" s="41" t="s">
        <v>75</v>
      </c>
      <c r="C20" s="42" t="s">
        <v>76</v>
      </c>
      <c r="D20" s="6"/>
      <c r="E20" s="78">
        <f t="shared" si="0"/>
        <v>0</v>
      </c>
      <c r="F20" s="21">
        <f>'1.cyklus'!E20</f>
        <v>0</v>
      </c>
      <c r="G20" s="21">
        <f>'2.cyklus'!E20</f>
        <v>0</v>
      </c>
      <c r="H20" s="21">
        <f>'3.cyklus'!E20</f>
        <v>0</v>
      </c>
      <c r="I20" s="21">
        <f>'4.cyklus'!E20</f>
        <v>0</v>
      </c>
      <c r="J20" s="21">
        <f>'5.cyklus'!E20</f>
        <v>0</v>
      </c>
      <c r="K20" s="21">
        <f>'6.cyklus'!E20</f>
        <v>0</v>
      </c>
      <c r="L20" s="21">
        <f>'7.cyklus'!E20</f>
        <v>0</v>
      </c>
      <c r="M20" s="21">
        <f>'8.cyklus'!E20</f>
        <v>0</v>
      </c>
      <c r="N20" s="21">
        <f>'9.cyklus'!E20</f>
        <v>0</v>
      </c>
      <c r="O20" s="21">
        <f>'10.cyklus'!E20</f>
        <v>0</v>
      </c>
      <c r="P20" s="21">
        <f>'11.cyklus'!E20</f>
        <v>0</v>
      </c>
      <c r="Q20" s="21">
        <f>'12.cyklus'!E20</f>
        <v>0</v>
      </c>
      <c r="R20" s="21">
        <f>'13.cyklus'!E20</f>
        <v>0</v>
      </c>
      <c r="S20" s="41" t="s">
        <v>75</v>
      </c>
    </row>
    <row r="21" spans="1:19" ht="15" customHeight="1">
      <c r="A21" s="16"/>
      <c r="B21" s="40" t="s">
        <v>77</v>
      </c>
      <c r="C21" s="40" t="s">
        <v>78</v>
      </c>
      <c r="D21" s="35"/>
      <c r="E21" s="78">
        <f t="shared" si="0"/>
        <v>0</v>
      </c>
      <c r="F21" s="21">
        <f>'1.cyklus'!E21</f>
        <v>0</v>
      </c>
      <c r="G21" s="21">
        <f>'2.cyklus'!E21</f>
        <v>0</v>
      </c>
      <c r="H21" s="21">
        <f>'3.cyklus'!E21</f>
        <v>0</v>
      </c>
      <c r="I21" s="21">
        <f>'4.cyklus'!E21</f>
        <v>0</v>
      </c>
      <c r="J21" s="21">
        <f>'5.cyklus'!E21</f>
        <v>0</v>
      </c>
      <c r="K21" s="21">
        <f>'6.cyklus'!E21</f>
        <v>0</v>
      </c>
      <c r="L21" s="21">
        <f>'7.cyklus'!E21</f>
        <v>0</v>
      </c>
      <c r="M21" s="21">
        <f>'8.cyklus'!E21</f>
        <v>0</v>
      </c>
      <c r="N21" s="21">
        <f>'9.cyklus'!E21</f>
        <v>0</v>
      </c>
      <c r="O21" s="21">
        <f>'10.cyklus'!E21</f>
        <v>0</v>
      </c>
      <c r="P21" s="21">
        <f>'11.cyklus'!E21</f>
        <v>0</v>
      </c>
      <c r="Q21" s="21">
        <f>'12.cyklus'!E21</f>
        <v>0</v>
      </c>
      <c r="R21" s="21">
        <f>'13.cyklus'!E21</f>
        <v>0</v>
      </c>
      <c r="S21" s="40" t="s">
        <v>77</v>
      </c>
    </row>
    <row r="22" spans="1:19" ht="15" customHeight="1">
      <c r="A22" s="16"/>
      <c r="B22" s="40" t="s">
        <v>79</v>
      </c>
      <c r="C22" s="40" t="s">
        <v>80</v>
      </c>
      <c r="D22" s="35"/>
      <c r="E22" s="78">
        <f t="shared" si="0"/>
        <v>0</v>
      </c>
      <c r="F22" s="21">
        <f>'1.cyklus'!E22</f>
        <v>0</v>
      </c>
      <c r="G22" s="21">
        <f>'2.cyklus'!E22</f>
        <v>0</v>
      </c>
      <c r="H22" s="21">
        <f>'3.cyklus'!E22</f>
        <v>0</v>
      </c>
      <c r="I22" s="21">
        <f>'4.cyklus'!E22</f>
        <v>0</v>
      </c>
      <c r="J22" s="21">
        <f>'5.cyklus'!E22</f>
        <v>0</v>
      </c>
      <c r="K22" s="21">
        <f>'6.cyklus'!E22</f>
        <v>0</v>
      </c>
      <c r="L22" s="21">
        <f>'7.cyklus'!E22</f>
        <v>0</v>
      </c>
      <c r="M22" s="21">
        <f>'8.cyklus'!E22</f>
        <v>0</v>
      </c>
      <c r="N22" s="21">
        <f>'9.cyklus'!E22</f>
        <v>0</v>
      </c>
      <c r="O22" s="21">
        <f>'10.cyklus'!E22</f>
        <v>0</v>
      </c>
      <c r="P22" s="21">
        <f>'11.cyklus'!E22</f>
        <v>0</v>
      </c>
      <c r="Q22" s="21">
        <f>'12.cyklus'!E22</f>
        <v>0</v>
      </c>
      <c r="R22" s="21">
        <f>'13.cyklus'!E22</f>
        <v>0</v>
      </c>
      <c r="S22" s="40" t="s">
        <v>79</v>
      </c>
    </row>
    <row r="23" spans="1:19" ht="15" customHeight="1">
      <c r="A23" s="16"/>
      <c r="B23" s="40" t="s">
        <v>81</v>
      </c>
      <c r="C23" s="40" t="s">
        <v>82</v>
      </c>
      <c r="D23" s="35"/>
      <c r="E23" s="78">
        <f t="shared" si="0"/>
        <v>0</v>
      </c>
      <c r="F23" s="21">
        <f>'1.cyklus'!E23</f>
        <v>0</v>
      </c>
      <c r="G23" s="21">
        <f>'2.cyklus'!E23</f>
        <v>0</v>
      </c>
      <c r="H23" s="21">
        <f>'3.cyklus'!E23</f>
        <v>0</v>
      </c>
      <c r="I23" s="21">
        <f>'4.cyklus'!E23</f>
        <v>0</v>
      </c>
      <c r="J23" s="21">
        <f>'5.cyklus'!E23</f>
        <v>0</v>
      </c>
      <c r="K23" s="21">
        <f>'6.cyklus'!E23</f>
        <v>0</v>
      </c>
      <c r="L23" s="21">
        <f>'7.cyklus'!E23</f>
        <v>0</v>
      </c>
      <c r="M23" s="21">
        <f>'8.cyklus'!E23</f>
        <v>0</v>
      </c>
      <c r="N23" s="21">
        <f>'9.cyklus'!E23</f>
        <v>0</v>
      </c>
      <c r="O23" s="21">
        <f>'10.cyklus'!E23</f>
        <v>0</v>
      </c>
      <c r="P23" s="21">
        <f>'11.cyklus'!E23</f>
        <v>0</v>
      </c>
      <c r="Q23" s="21">
        <f>'12.cyklus'!E23</f>
        <v>0</v>
      </c>
      <c r="R23" s="21">
        <f>'13.cyklus'!E23</f>
        <v>0</v>
      </c>
      <c r="S23" s="40" t="s">
        <v>81</v>
      </c>
    </row>
    <row r="24" spans="1:19" ht="15" customHeight="1">
      <c r="A24" s="16"/>
      <c r="B24" s="40" t="s">
        <v>83</v>
      </c>
      <c r="C24" s="40" t="s">
        <v>84</v>
      </c>
      <c r="D24" s="34"/>
      <c r="E24" s="78">
        <f t="shared" si="0"/>
        <v>0</v>
      </c>
      <c r="F24" s="21">
        <f>'1.cyklus'!E24</f>
        <v>0</v>
      </c>
      <c r="G24" s="21">
        <f>'2.cyklus'!E24</f>
        <v>0</v>
      </c>
      <c r="H24" s="21">
        <f>'3.cyklus'!E24</f>
        <v>0</v>
      </c>
      <c r="I24" s="21">
        <f>'4.cyklus'!E24</f>
        <v>0</v>
      </c>
      <c r="J24" s="21">
        <f>'5.cyklus'!E24</f>
        <v>0</v>
      </c>
      <c r="K24" s="21">
        <f>'6.cyklus'!E24</f>
        <v>0</v>
      </c>
      <c r="L24" s="21">
        <f>'7.cyklus'!E24</f>
        <v>0</v>
      </c>
      <c r="M24" s="21">
        <f>'8.cyklus'!E24</f>
        <v>0</v>
      </c>
      <c r="N24" s="21">
        <f>'9.cyklus'!E24</f>
        <v>0</v>
      </c>
      <c r="O24" s="21">
        <f>'10.cyklus'!E24</f>
        <v>0</v>
      </c>
      <c r="P24" s="21">
        <f>'11.cyklus'!E24</f>
        <v>0</v>
      </c>
      <c r="Q24" s="21">
        <f>'12.cyklus'!E24</f>
        <v>0</v>
      </c>
      <c r="R24" s="21">
        <f>'13.cyklus'!E24</f>
        <v>0</v>
      </c>
      <c r="S24" s="40" t="s">
        <v>83</v>
      </c>
    </row>
    <row r="25" spans="1:19" ht="15" customHeight="1">
      <c r="A25" s="16"/>
      <c r="B25" s="41" t="s">
        <v>85</v>
      </c>
      <c r="C25" s="42" t="s">
        <v>86</v>
      </c>
      <c r="D25" s="34"/>
      <c r="E25" s="78">
        <f t="shared" si="0"/>
        <v>0</v>
      </c>
      <c r="F25" s="21">
        <f>'1.cyklus'!E25</f>
        <v>0</v>
      </c>
      <c r="G25" s="21">
        <f>'2.cyklus'!E25</f>
        <v>0</v>
      </c>
      <c r="H25" s="21">
        <f>'3.cyklus'!E25</f>
        <v>0</v>
      </c>
      <c r="I25" s="21">
        <f>'4.cyklus'!E25</f>
        <v>0</v>
      </c>
      <c r="J25" s="21">
        <f>'5.cyklus'!E25</f>
        <v>0</v>
      </c>
      <c r="K25" s="21">
        <f>'6.cyklus'!E25</f>
        <v>0</v>
      </c>
      <c r="L25" s="21">
        <f>'7.cyklus'!E25</f>
        <v>0</v>
      </c>
      <c r="M25" s="21">
        <f>'8.cyklus'!E25</f>
        <v>0</v>
      </c>
      <c r="N25" s="21">
        <f>'9.cyklus'!E25</f>
        <v>0</v>
      </c>
      <c r="O25" s="21">
        <f>'10.cyklus'!E25</f>
        <v>0</v>
      </c>
      <c r="P25" s="21">
        <f>'11.cyklus'!E25</f>
        <v>0</v>
      </c>
      <c r="Q25" s="21">
        <f>'12.cyklus'!E25</f>
        <v>0</v>
      </c>
      <c r="R25" s="21">
        <f>'13.cyklus'!E25</f>
        <v>0</v>
      </c>
      <c r="S25" s="41" t="s">
        <v>85</v>
      </c>
    </row>
    <row r="26" spans="1:19" ht="15" customHeight="1">
      <c r="A26" s="16"/>
      <c r="B26" s="40" t="s">
        <v>87</v>
      </c>
      <c r="C26" s="40" t="s">
        <v>88</v>
      </c>
      <c r="D26" s="34"/>
      <c r="E26" s="78">
        <f t="shared" si="0"/>
        <v>0</v>
      </c>
      <c r="F26" s="21">
        <f>'1.cyklus'!E26</f>
        <v>0</v>
      </c>
      <c r="G26" s="21">
        <f>'2.cyklus'!E26</f>
        <v>0</v>
      </c>
      <c r="H26" s="21">
        <f>'3.cyklus'!E26</f>
        <v>0</v>
      </c>
      <c r="I26" s="21">
        <f>'4.cyklus'!E26</f>
        <v>0</v>
      </c>
      <c r="J26" s="21">
        <f>'5.cyklus'!E26</f>
        <v>0</v>
      </c>
      <c r="K26" s="21">
        <f>'6.cyklus'!E26</f>
        <v>0</v>
      </c>
      <c r="L26" s="21">
        <f>'7.cyklus'!E26</f>
        <v>0</v>
      </c>
      <c r="M26" s="21">
        <f>'8.cyklus'!E26</f>
        <v>0</v>
      </c>
      <c r="N26" s="21">
        <f>'9.cyklus'!E26</f>
        <v>0</v>
      </c>
      <c r="O26" s="21">
        <f>'10.cyklus'!E26</f>
        <v>0</v>
      </c>
      <c r="P26" s="21">
        <f>'11.cyklus'!E26</f>
        <v>0</v>
      </c>
      <c r="Q26" s="21">
        <f>'12.cyklus'!E26</f>
        <v>0</v>
      </c>
      <c r="R26" s="21">
        <f>'13.cyklus'!E26</f>
        <v>0</v>
      </c>
      <c r="S26" s="40" t="s">
        <v>87</v>
      </c>
    </row>
    <row r="27" spans="1:19" ht="15" customHeight="1">
      <c r="A27" s="16"/>
      <c r="B27" s="40" t="s">
        <v>89</v>
      </c>
      <c r="C27" s="40" t="s">
        <v>90</v>
      </c>
      <c r="D27" s="34"/>
      <c r="E27" s="78">
        <f t="shared" si="0"/>
        <v>0</v>
      </c>
      <c r="F27" s="21">
        <f>'1.cyklus'!E27</f>
        <v>0</v>
      </c>
      <c r="G27" s="21">
        <f>'2.cyklus'!E27</f>
        <v>0</v>
      </c>
      <c r="H27" s="21">
        <f>'3.cyklus'!E27</f>
        <v>0</v>
      </c>
      <c r="I27" s="21">
        <f>'4.cyklus'!E27</f>
        <v>0</v>
      </c>
      <c r="J27" s="21">
        <f>'5.cyklus'!E27</f>
        <v>0</v>
      </c>
      <c r="K27" s="21">
        <f>'6.cyklus'!E27</f>
        <v>0</v>
      </c>
      <c r="L27" s="21">
        <f>'7.cyklus'!E27</f>
        <v>0</v>
      </c>
      <c r="M27" s="21">
        <f>'8.cyklus'!E27</f>
        <v>0</v>
      </c>
      <c r="N27" s="21">
        <f>'9.cyklus'!E27</f>
        <v>0</v>
      </c>
      <c r="O27" s="21">
        <f>'10.cyklus'!E27</f>
        <v>0</v>
      </c>
      <c r="P27" s="21">
        <f>'11.cyklus'!E27</f>
        <v>0</v>
      </c>
      <c r="Q27" s="21">
        <f>'12.cyklus'!E27</f>
        <v>0</v>
      </c>
      <c r="R27" s="21">
        <f>'13.cyklus'!E27</f>
        <v>0</v>
      </c>
      <c r="S27" s="40" t="s">
        <v>89</v>
      </c>
    </row>
    <row r="28" spans="1:19" ht="15" customHeight="1">
      <c r="A28" s="16"/>
      <c r="B28" s="40" t="s">
        <v>91</v>
      </c>
      <c r="C28" s="40" t="s">
        <v>92</v>
      </c>
      <c r="D28" s="34"/>
      <c r="E28" s="78">
        <f t="shared" si="0"/>
        <v>0</v>
      </c>
      <c r="F28" s="21">
        <f>'1.cyklus'!E28</f>
        <v>0</v>
      </c>
      <c r="G28" s="21">
        <f>'2.cyklus'!E28</f>
        <v>0</v>
      </c>
      <c r="H28" s="21">
        <f>'3.cyklus'!E28</f>
        <v>0</v>
      </c>
      <c r="I28" s="21">
        <f>'4.cyklus'!E28</f>
        <v>0</v>
      </c>
      <c r="J28" s="21">
        <f>'5.cyklus'!E28</f>
        <v>0</v>
      </c>
      <c r="K28" s="21">
        <f>'6.cyklus'!E28</f>
        <v>0</v>
      </c>
      <c r="L28" s="21">
        <f>'7.cyklus'!E28</f>
        <v>0</v>
      </c>
      <c r="M28" s="21">
        <f>'8.cyklus'!E28</f>
        <v>0</v>
      </c>
      <c r="N28" s="21">
        <f>'9.cyklus'!E28</f>
        <v>0</v>
      </c>
      <c r="O28" s="21">
        <f>'10.cyklus'!E28</f>
        <v>0</v>
      </c>
      <c r="P28" s="21">
        <f>'11.cyklus'!E28</f>
        <v>0</v>
      </c>
      <c r="Q28" s="21">
        <f>'12.cyklus'!E28</f>
        <v>0</v>
      </c>
      <c r="R28" s="21">
        <f>'13.cyklus'!E28</f>
        <v>0</v>
      </c>
      <c r="S28" s="40" t="s">
        <v>91</v>
      </c>
    </row>
    <row r="29" spans="1:19" ht="15" customHeight="1">
      <c r="A29" s="16"/>
      <c r="B29" s="40" t="s">
        <v>93</v>
      </c>
      <c r="C29" s="40" t="s">
        <v>94</v>
      </c>
      <c r="D29" s="34"/>
      <c r="E29" s="78">
        <f t="shared" si="0"/>
        <v>0</v>
      </c>
      <c r="F29" s="21">
        <f>'1.cyklus'!E29</f>
        <v>0</v>
      </c>
      <c r="G29" s="21">
        <f>'2.cyklus'!E29</f>
        <v>0</v>
      </c>
      <c r="H29" s="21">
        <f>'3.cyklus'!E29</f>
        <v>0</v>
      </c>
      <c r="I29" s="21">
        <f>'4.cyklus'!E29</f>
        <v>0</v>
      </c>
      <c r="J29" s="21">
        <f>'5.cyklus'!E29</f>
        <v>0</v>
      </c>
      <c r="K29" s="21">
        <f>'6.cyklus'!E29</f>
        <v>0</v>
      </c>
      <c r="L29" s="21">
        <f>'7.cyklus'!E29</f>
        <v>0</v>
      </c>
      <c r="M29" s="21">
        <f>'8.cyklus'!E29</f>
        <v>0</v>
      </c>
      <c r="N29" s="21">
        <f>'9.cyklus'!E29</f>
        <v>0</v>
      </c>
      <c r="O29" s="21">
        <f>'10.cyklus'!E29</f>
        <v>0</v>
      </c>
      <c r="P29" s="21">
        <f>'11.cyklus'!E29</f>
        <v>0</v>
      </c>
      <c r="Q29" s="21">
        <f>'12.cyklus'!E29</f>
        <v>0</v>
      </c>
      <c r="R29" s="21">
        <f>'13.cyklus'!E29</f>
        <v>0</v>
      </c>
      <c r="S29" s="40" t="s">
        <v>93</v>
      </c>
    </row>
    <row r="30" spans="1:19" ht="13.8">
      <c r="A30" s="49" t="s">
        <v>1</v>
      </c>
      <c r="B30" s="41" t="s">
        <v>95</v>
      </c>
      <c r="C30" s="42" t="s">
        <v>96</v>
      </c>
      <c r="D30" s="50"/>
      <c r="E30" s="78">
        <f t="shared" si="0"/>
        <v>0</v>
      </c>
      <c r="F30" s="21">
        <f>'1.cyklus'!E30</f>
        <v>0</v>
      </c>
      <c r="G30" s="21">
        <f>'2.cyklus'!E30</f>
        <v>0</v>
      </c>
      <c r="H30" s="21">
        <f>'3.cyklus'!E30</f>
        <v>0</v>
      </c>
      <c r="I30" s="21">
        <f>'4.cyklus'!E30</f>
        <v>0</v>
      </c>
      <c r="J30" s="21">
        <f>'5.cyklus'!E30</f>
        <v>0</v>
      </c>
      <c r="K30" s="21">
        <f>'6.cyklus'!E30</f>
        <v>0</v>
      </c>
      <c r="L30" s="21">
        <f>'7.cyklus'!E30</f>
        <v>0</v>
      </c>
      <c r="M30" s="21">
        <f>'8.cyklus'!E30</f>
        <v>0</v>
      </c>
      <c r="N30" s="21">
        <f>'9.cyklus'!E30</f>
        <v>0</v>
      </c>
      <c r="O30" s="21">
        <f>'10.cyklus'!E30</f>
        <v>0</v>
      </c>
      <c r="P30" s="21">
        <f>'11.cyklus'!E30</f>
        <v>0</v>
      </c>
      <c r="Q30" s="21">
        <f>'12.cyklus'!E30</f>
        <v>0</v>
      </c>
      <c r="R30" s="21">
        <f>'13.cyklus'!E30</f>
        <v>0</v>
      </c>
      <c r="S30" s="41" t="s">
        <v>95</v>
      </c>
    </row>
    <row r="31" spans="1:19" ht="13.8">
      <c r="A31" s="49"/>
      <c r="B31" s="40" t="s">
        <v>97</v>
      </c>
      <c r="C31" s="40" t="s">
        <v>98</v>
      </c>
      <c r="D31" s="49"/>
      <c r="E31" s="78">
        <f t="shared" si="0"/>
        <v>0</v>
      </c>
      <c r="F31" s="21">
        <f>'1.cyklus'!E31</f>
        <v>0</v>
      </c>
      <c r="G31" s="21">
        <f>'2.cyklus'!E31</f>
        <v>0</v>
      </c>
      <c r="H31" s="21">
        <f>'3.cyklus'!E31</f>
        <v>0</v>
      </c>
      <c r="I31" s="21">
        <f>'4.cyklus'!E31</f>
        <v>0</v>
      </c>
      <c r="J31" s="21">
        <f>'5.cyklus'!E31</f>
        <v>0</v>
      </c>
      <c r="K31" s="21">
        <f>'6.cyklus'!E31</f>
        <v>0</v>
      </c>
      <c r="L31" s="21">
        <f>'7.cyklus'!E31</f>
        <v>0</v>
      </c>
      <c r="M31" s="21">
        <f>'8.cyklus'!E31</f>
        <v>0</v>
      </c>
      <c r="N31" s="21">
        <f>'9.cyklus'!E31</f>
        <v>0</v>
      </c>
      <c r="O31" s="21">
        <f>'10.cyklus'!E31</f>
        <v>0</v>
      </c>
      <c r="P31" s="21">
        <f>'11.cyklus'!E31</f>
        <v>0</v>
      </c>
      <c r="Q31" s="21">
        <f>'12.cyklus'!E31</f>
        <v>0</v>
      </c>
      <c r="R31" s="21">
        <f>'13.cyklus'!E31</f>
        <v>0</v>
      </c>
      <c r="S31" s="40" t="s">
        <v>97</v>
      </c>
    </row>
    <row r="32" spans="1:19" ht="13.8">
      <c r="A32" s="49"/>
      <c r="B32" s="40" t="s">
        <v>99</v>
      </c>
      <c r="C32" s="40" t="s">
        <v>100</v>
      </c>
      <c r="D32" s="49"/>
      <c r="E32" s="78">
        <f t="shared" si="0"/>
        <v>0</v>
      </c>
      <c r="F32" s="21">
        <f>'1.cyklus'!E32</f>
        <v>0</v>
      </c>
      <c r="G32" s="21">
        <f>'2.cyklus'!E32</f>
        <v>0</v>
      </c>
      <c r="H32" s="21">
        <f>'3.cyklus'!E32</f>
        <v>0</v>
      </c>
      <c r="I32" s="21">
        <f>'4.cyklus'!E32</f>
        <v>0</v>
      </c>
      <c r="J32" s="21">
        <f>'5.cyklus'!E32</f>
        <v>0</v>
      </c>
      <c r="K32" s="21">
        <f>'6.cyklus'!E32</f>
        <v>0</v>
      </c>
      <c r="L32" s="21">
        <f>'7.cyklus'!E32</f>
        <v>0</v>
      </c>
      <c r="M32" s="21">
        <f>'8.cyklus'!E32</f>
        <v>0</v>
      </c>
      <c r="N32" s="21">
        <f>'9.cyklus'!E32</f>
        <v>0</v>
      </c>
      <c r="O32" s="21">
        <f>'10.cyklus'!E32</f>
        <v>0</v>
      </c>
      <c r="P32" s="21">
        <f>'11.cyklus'!E32</f>
        <v>0</v>
      </c>
      <c r="Q32" s="21">
        <f>'12.cyklus'!E32</f>
        <v>0</v>
      </c>
      <c r="R32" s="21">
        <f>'13.cyklus'!E32</f>
        <v>0</v>
      </c>
      <c r="S32" s="40" t="s">
        <v>99</v>
      </c>
    </row>
    <row r="33" spans="1:19" ht="13.8">
      <c r="A33" s="49"/>
      <c r="B33" s="40" t="s">
        <v>101</v>
      </c>
      <c r="C33" s="40" t="s">
        <v>102</v>
      </c>
      <c r="D33" s="49"/>
      <c r="E33" s="78">
        <f t="shared" si="0"/>
        <v>0</v>
      </c>
      <c r="F33" s="21">
        <f>'1.cyklus'!E33</f>
        <v>0</v>
      </c>
      <c r="G33" s="21">
        <f>'2.cyklus'!E33</f>
        <v>0</v>
      </c>
      <c r="H33" s="21">
        <f>'3.cyklus'!E33</f>
        <v>0</v>
      </c>
      <c r="I33" s="21">
        <f>'4.cyklus'!E33</f>
        <v>0</v>
      </c>
      <c r="J33" s="21">
        <f>'5.cyklus'!E33</f>
        <v>0</v>
      </c>
      <c r="K33" s="21">
        <f>'6.cyklus'!E33</f>
        <v>0</v>
      </c>
      <c r="L33" s="21">
        <f>'7.cyklus'!E33</f>
        <v>0</v>
      </c>
      <c r="M33" s="21">
        <f>'8.cyklus'!E33</f>
        <v>0</v>
      </c>
      <c r="N33" s="21">
        <f>'9.cyklus'!E33</f>
        <v>0</v>
      </c>
      <c r="O33" s="21">
        <f>'10.cyklus'!E33</f>
        <v>0</v>
      </c>
      <c r="P33" s="21">
        <f>'11.cyklus'!E33</f>
        <v>0</v>
      </c>
      <c r="Q33" s="21">
        <f>'12.cyklus'!E33</f>
        <v>0</v>
      </c>
      <c r="R33" s="21">
        <f>'13.cyklus'!E33</f>
        <v>0</v>
      </c>
      <c r="S33" s="40" t="s">
        <v>101</v>
      </c>
    </row>
    <row r="34" spans="1:19" ht="13.8">
      <c r="A34" s="49"/>
      <c r="B34" s="40" t="s">
        <v>103</v>
      </c>
      <c r="C34" s="40" t="s">
        <v>104</v>
      </c>
      <c r="D34" s="49"/>
      <c r="E34" s="78">
        <f t="shared" si="0"/>
        <v>0</v>
      </c>
      <c r="F34" s="21">
        <f>'1.cyklus'!E34</f>
        <v>0</v>
      </c>
      <c r="G34" s="21">
        <f>'2.cyklus'!E34</f>
        <v>0</v>
      </c>
      <c r="H34" s="21">
        <f>'3.cyklus'!E34</f>
        <v>0</v>
      </c>
      <c r="I34" s="21">
        <f>'4.cyklus'!E34</f>
        <v>0</v>
      </c>
      <c r="J34" s="21">
        <f>'5.cyklus'!E34</f>
        <v>0</v>
      </c>
      <c r="K34" s="21">
        <f>'6.cyklus'!E34</f>
        <v>0</v>
      </c>
      <c r="L34" s="21">
        <f>'7.cyklus'!E34</f>
        <v>0</v>
      </c>
      <c r="M34" s="21">
        <f>'8.cyklus'!E34</f>
        <v>0</v>
      </c>
      <c r="N34" s="21">
        <f>'9.cyklus'!E34</f>
        <v>0</v>
      </c>
      <c r="O34" s="21">
        <f>'10.cyklus'!E34</f>
        <v>0</v>
      </c>
      <c r="P34" s="21">
        <f>'11.cyklus'!E34</f>
        <v>0</v>
      </c>
      <c r="Q34" s="21">
        <f>'12.cyklus'!E34</f>
        <v>0</v>
      </c>
      <c r="R34" s="21">
        <f>'13.cyklus'!E34</f>
        <v>0</v>
      </c>
      <c r="S34" s="40" t="s">
        <v>103</v>
      </c>
    </row>
    <row r="35" spans="1:19" ht="14.4">
      <c r="B35" s="92" t="s">
        <v>105</v>
      </c>
      <c r="C35" s="92"/>
      <c r="E35" s="79"/>
    </row>
    <row r="36" spans="1:19" ht="13.8">
      <c r="A36" s="49"/>
      <c r="B36" s="41" t="s">
        <v>106</v>
      </c>
      <c r="C36" s="42" t="s">
        <v>131</v>
      </c>
      <c r="D36" s="49"/>
      <c r="E36" s="78">
        <f>SUM(F36:R36)</f>
        <v>0</v>
      </c>
      <c r="F36" s="7">
        <f>'1.cyklus'!E36</f>
        <v>0</v>
      </c>
      <c r="G36" s="7">
        <f>'2.cyklus'!E36</f>
        <v>0</v>
      </c>
      <c r="H36" s="7">
        <f>'3.cyklus'!E36</f>
        <v>0</v>
      </c>
      <c r="I36" s="7">
        <f>'4.cyklus'!E36</f>
        <v>0</v>
      </c>
      <c r="J36" s="7">
        <f>'5.cyklus'!E36</f>
        <v>0</v>
      </c>
      <c r="K36" s="7">
        <f>'6.cyklus'!E36</f>
        <v>0</v>
      </c>
      <c r="L36" s="7">
        <f>'7.cyklus'!E36</f>
        <v>0</v>
      </c>
      <c r="M36" s="7">
        <f>'8.cyklus'!E36</f>
        <v>0</v>
      </c>
      <c r="N36" s="7">
        <f>'9.cyklus'!E36</f>
        <v>0</v>
      </c>
      <c r="O36" s="7">
        <f>'10.cyklus'!E36</f>
        <v>0</v>
      </c>
      <c r="P36" s="7">
        <f>'11.cyklus'!E36</f>
        <v>0</v>
      </c>
      <c r="Q36" s="7">
        <f>'12.cyklus'!E36</f>
        <v>0</v>
      </c>
      <c r="R36" s="7">
        <f>'13.cyklus'!E36</f>
        <v>0</v>
      </c>
      <c r="S36" s="41" t="s">
        <v>106</v>
      </c>
    </row>
    <row r="37" spans="1:19" ht="13.8">
      <c r="A37" s="49"/>
      <c r="B37" s="39" t="s">
        <v>107</v>
      </c>
      <c r="C37" s="40" t="s">
        <v>132</v>
      </c>
      <c r="D37" s="30"/>
      <c r="E37" s="78">
        <f t="shared" si="0"/>
        <v>0</v>
      </c>
      <c r="F37" s="7">
        <f>'1.cyklus'!E37</f>
        <v>0</v>
      </c>
      <c r="G37" s="7">
        <f>'2.cyklus'!E37</f>
        <v>0</v>
      </c>
      <c r="H37" s="7">
        <f>'3.cyklus'!E37</f>
        <v>0</v>
      </c>
      <c r="I37" s="7">
        <f>'4.cyklus'!E37</f>
        <v>0</v>
      </c>
      <c r="J37" s="7">
        <f>'5.cyklus'!E37</f>
        <v>0</v>
      </c>
      <c r="K37" s="7">
        <f>'6.cyklus'!E37</f>
        <v>0</v>
      </c>
      <c r="L37" s="7">
        <f>'7.cyklus'!E37</f>
        <v>0</v>
      </c>
      <c r="M37" s="7">
        <f>'8.cyklus'!E37</f>
        <v>0</v>
      </c>
      <c r="N37" s="7">
        <f>'9.cyklus'!E37</f>
        <v>0</v>
      </c>
      <c r="O37" s="7">
        <f>'10.cyklus'!E37</f>
        <v>0</v>
      </c>
      <c r="P37" s="7">
        <f>'11.cyklus'!E37</f>
        <v>0</v>
      </c>
      <c r="Q37" s="7">
        <f>'12.cyklus'!E37</f>
        <v>0</v>
      </c>
      <c r="R37" s="7">
        <f>'13.cyklus'!E37</f>
        <v>0</v>
      </c>
      <c r="S37" s="39" t="s">
        <v>107</v>
      </c>
    </row>
    <row r="38" spans="1:19" ht="13.8">
      <c r="A38" s="49"/>
      <c r="B38" s="41" t="s">
        <v>108</v>
      </c>
      <c r="C38" s="42" t="s">
        <v>109</v>
      </c>
      <c r="D38" s="49"/>
      <c r="E38" s="78">
        <f t="shared" si="0"/>
        <v>0</v>
      </c>
      <c r="F38" s="7">
        <f>'1.cyklus'!E38</f>
        <v>0</v>
      </c>
      <c r="G38" s="7">
        <f>'2.cyklus'!E38</f>
        <v>0</v>
      </c>
      <c r="H38" s="7">
        <f>'3.cyklus'!E38</f>
        <v>0</v>
      </c>
      <c r="I38" s="7">
        <f>'4.cyklus'!E38</f>
        <v>0</v>
      </c>
      <c r="J38" s="7">
        <f>'5.cyklus'!E38</f>
        <v>0</v>
      </c>
      <c r="K38" s="7">
        <f>'6.cyklus'!E38</f>
        <v>0</v>
      </c>
      <c r="L38" s="7">
        <f>'7.cyklus'!E38</f>
        <v>0</v>
      </c>
      <c r="M38" s="7">
        <f>'8.cyklus'!E38</f>
        <v>0</v>
      </c>
      <c r="N38" s="7">
        <f>'9.cyklus'!E38</f>
        <v>0</v>
      </c>
      <c r="O38" s="7">
        <f>'10.cyklus'!E38</f>
        <v>0</v>
      </c>
      <c r="P38" s="7">
        <f>'11.cyklus'!E38</f>
        <v>0</v>
      </c>
      <c r="Q38" s="7">
        <f>'12.cyklus'!E38</f>
        <v>0</v>
      </c>
      <c r="R38" s="7">
        <f>'13.cyklus'!E38</f>
        <v>0</v>
      </c>
      <c r="S38" s="41" t="s">
        <v>108</v>
      </c>
    </row>
    <row r="39" spans="1:19" ht="13.8">
      <c r="A39" s="49"/>
      <c r="B39" s="40" t="s">
        <v>110</v>
      </c>
      <c r="C39" s="40" t="s">
        <v>133</v>
      </c>
      <c r="D39" s="49"/>
      <c r="E39" s="78">
        <f t="shared" si="0"/>
        <v>0</v>
      </c>
      <c r="F39" s="7">
        <f>'1.cyklus'!E39</f>
        <v>0</v>
      </c>
      <c r="G39" s="7">
        <f>'2.cyklus'!E39</f>
        <v>0</v>
      </c>
      <c r="H39" s="7">
        <f>'3.cyklus'!E39</f>
        <v>0</v>
      </c>
      <c r="I39" s="7">
        <f>'4.cyklus'!E39</f>
        <v>0</v>
      </c>
      <c r="J39" s="7">
        <f>'5.cyklus'!E39</f>
        <v>0</v>
      </c>
      <c r="K39" s="7">
        <f>'6.cyklus'!E39</f>
        <v>0</v>
      </c>
      <c r="L39" s="7">
        <f>'7.cyklus'!E39</f>
        <v>0</v>
      </c>
      <c r="M39" s="7">
        <f>'8.cyklus'!E39</f>
        <v>0</v>
      </c>
      <c r="N39" s="7">
        <f>'9.cyklus'!E39</f>
        <v>0</v>
      </c>
      <c r="O39" s="7">
        <f>'10.cyklus'!E39</f>
        <v>0</v>
      </c>
      <c r="P39" s="7">
        <f>'11.cyklus'!E39</f>
        <v>0</v>
      </c>
      <c r="Q39" s="7">
        <f>'12.cyklus'!E39</f>
        <v>0</v>
      </c>
      <c r="R39" s="7">
        <f>'13.cyklus'!E39</f>
        <v>0</v>
      </c>
      <c r="S39" s="40" t="s">
        <v>110</v>
      </c>
    </row>
    <row r="40" spans="1:19" ht="13.8">
      <c r="A40" s="49"/>
      <c r="B40" s="40" t="s">
        <v>111</v>
      </c>
      <c r="C40" s="40" t="s">
        <v>134</v>
      </c>
      <c r="D40" s="49"/>
      <c r="E40" s="78">
        <f t="shared" si="0"/>
        <v>0</v>
      </c>
      <c r="F40" s="7">
        <f>'1.cyklus'!E40</f>
        <v>0</v>
      </c>
      <c r="G40" s="7">
        <f>'2.cyklus'!E40</f>
        <v>0</v>
      </c>
      <c r="H40" s="7">
        <f>'3.cyklus'!E40</f>
        <v>0</v>
      </c>
      <c r="I40" s="7">
        <f>'4.cyklus'!E40</f>
        <v>0</v>
      </c>
      <c r="J40" s="7">
        <f>'5.cyklus'!E40</f>
        <v>0</v>
      </c>
      <c r="K40" s="7">
        <f>'6.cyklus'!E40</f>
        <v>0</v>
      </c>
      <c r="L40" s="7">
        <f>'7.cyklus'!E40</f>
        <v>0</v>
      </c>
      <c r="M40" s="7">
        <f>'8.cyklus'!E40</f>
        <v>0</v>
      </c>
      <c r="N40" s="7">
        <f>'9.cyklus'!E40</f>
        <v>0</v>
      </c>
      <c r="O40" s="7">
        <f>'10.cyklus'!E40</f>
        <v>0</v>
      </c>
      <c r="P40" s="7">
        <f>'11.cyklus'!E40</f>
        <v>0</v>
      </c>
      <c r="Q40" s="7">
        <f>'12.cyklus'!E40</f>
        <v>0</v>
      </c>
      <c r="R40" s="7">
        <f>'13.cyklus'!E40</f>
        <v>0</v>
      </c>
      <c r="S40" s="40" t="s">
        <v>111</v>
      </c>
    </row>
    <row r="41" spans="1:19" ht="13.8">
      <c r="A41" s="49"/>
      <c r="B41" s="41" t="s">
        <v>112</v>
      </c>
      <c r="C41" s="42" t="s">
        <v>113</v>
      </c>
      <c r="D41" s="49"/>
      <c r="E41" s="78">
        <f t="shared" si="0"/>
        <v>0</v>
      </c>
      <c r="F41" s="7">
        <f>'1.cyklus'!E41</f>
        <v>0</v>
      </c>
      <c r="G41" s="7">
        <f>'2.cyklus'!E41</f>
        <v>0</v>
      </c>
      <c r="H41" s="7">
        <f>'3.cyklus'!E41</f>
        <v>0</v>
      </c>
      <c r="I41" s="7">
        <f>'4.cyklus'!E41</f>
        <v>0</v>
      </c>
      <c r="J41" s="7">
        <f>'5.cyklus'!E41</f>
        <v>0</v>
      </c>
      <c r="K41" s="7">
        <f>'6.cyklus'!E41</f>
        <v>0</v>
      </c>
      <c r="L41" s="7">
        <f>'7.cyklus'!E41</f>
        <v>0</v>
      </c>
      <c r="M41" s="7">
        <f>'8.cyklus'!E41</f>
        <v>0</v>
      </c>
      <c r="N41" s="7">
        <f>'9.cyklus'!E41</f>
        <v>0</v>
      </c>
      <c r="O41" s="7">
        <f>'10.cyklus'!E41</f>
        <v>0</v>
      </c>
      <c r="P41" s="7">
        <f>'11.cyklus'!E41</f>
        <v>0</v>
      </c>
      <c r="Q41" s="7">
        <f>'12.cyklus'!E41</f>
        <v>0</v>
      </c>
      <c r="R41" s="7">
        <f>'13.cyklus'!E41</f>
        <v>0</v>
      </c>
      <c r="S41" s="41" t="s">
        <v>112</v>
      </c>
    </row>
    <row r="42" spans="1:19" ht="13.8">
      <c r="A42" s="49"/>
      <c r="B42" s="40" t="s">
        <v>114</v>
      </c>
      <c r="C42" s="40" t="s">
        <v>135</v>
      </c>
      <c r="D42" s="49"/>
      <c r="E42" s="78">
        <f t="shared" si="0"/>
        <v>0</v>
      </c>
      <c r="F42" s="7">
        <f>'1.cyklus'!E42</f>
        <v>0</v>
      </c>
      <c r="G42" s="7">
        <f>'2.cyklus'!E42</f>
        <v>0</v>
      </c>
      <c r="H42" s="7">
        <f>'3.cyklus'!E42</f>
        <v>0</v>
      </c>
      <c r="I42" s="7">
        <f>'4.cyklus'!E42</f>
        <v>0</v>
      </c>
      <c r="J42" s="7">
        <f>'5.cyklus'!E42</f>
        <v>0</v>
      </c>
      <c r="K42" s="7">
        <f>'6.cyklus'!E42</f>
        <v>0</v>
      </c>
      <c r="L42" s="7">
        <f>'7.cyklus'!E42</f>
        <v>0</v>
      </c>
      <c r="M42" s="7">
        <f>'8.cyklus'!E42</f>
        <v>0</v>
      </c>
      <c r="N42" s="7">
        <f>'9.cyklus'!E42</f>
        <v>0</v>
      </c>
      <c r="O42" s="7">
        <f>'10.cyklus'!E42</f>
        <v>0</v>
      </c>
      <c r="P42" s="7">
        <f>'11.cyklus'!E42</f>
        <v>0</v>
      </c>
      <c r="Q42" s="7">
        <f>'12.cyklus'!E42</f>
        <v>0</v>
      </c>
      <c r="R42" s="7">
        <f>'13.cyklus'!E42</f>
        <v>0</v>
      </c>
      <c r="S42" s="40" t="s">
        <v>114</v>
      </c>
    </row>
    <row r="43" spans="1:19" ht="13.8">
      <c r="A43" s="49"/>
      <c r="B43" s="40" t="s">
        <v>115</v>
      </c>
      <c r="C43" s="40" t="s">
        <v>136</v>
      </c>
      <c r="D43" s="49"/>
      <c r="E43" s="78">
        <f t="shared" si="0"/>
        <v>0</v>
      </c>
      <c r="F43" s="7">
        <f>'1.cyklus'!E43</f>
        <v>0</v>
      </c>
      <c r="G43" s="7">
        <f>'2.cyklus'!E43</f>
        <v>0</v>
      </c>
      <c r="H43" s="7">
        <f>'3.cyklus'!E43</f>
        <v>0</v>
      </c>
      <c r="I43" s="7">
        <f>'4.cyklus'!E43</f>
        <v>0</v>
      </c>
      <c r="J43" s="7">
        <f>'5.cyklus'!E43</f>
        <v>0</v>
      </c>
      <c r="K43" s="7">
        <f>'6.cyklus'!E43</f>
        <v>0</v>
      </c>
      <c r="L43" s="7">
        <f>'7.cyklus'!E43</f>
        <v>0</v>
      </c>
      <c r="M43" s="7">
        <f>'8.cyklus'!E43</f>
        <v>0</v>
      </c>
      <c r="N43" s="7">
        <f>'9.cyklus'!E43</f>
        <v>0</v>
      </c>
      <c r="O43" s="7">
        <f>'10.cyklus'!E43</f>
        <v>0</v>
      </c>
      <c r="P43" s="7">
        <f>'11.cyklus'!E43</f>
        <v>0</v>
      </c>
      <c r="Q43" s="7">
        <f>'12.cyklus'!E43</f>
        <v>0</v>
      </c>
      <c r="R43" s="7">
        <f>'13.cyklus'!E43</f>
        <v>0</v>
      </c>
      <c r="S43" s="40" t="s">
        <v>115</v>
      </c>
    </row>
    <row r="44" spans="1:19" ht="13.8">
      <c r="A44" s="49"/>
      <c r="B44" s="41" t="s">
        <v>116</v>
      </c>
      <c r="C44" s="42" t="s">
        <v>117</v>
      </c>
      <c r="D44" s="49"/>
      <c r="E44" s="78">
        <f t="shared" si="0"/>
        <v>0</v>
      </c>
      <c r="F44" s="7">
        <f>'1.cyklus'!E44</f>
        <v>0</v>
      </c>
      <c r="G44" s="7">
        <f>'2.cyklus'!E44</f>
        <v>0</v>
      </c>
      <c r="H44" s="7">
        <f>'3.cyklus'!E44</f>
        <v>0</v>
      </c>
      <c r="I44" s="7">
        <f>'4.cyklus'!E44</f>
        <v>0</v>
      </c>
      <c r="J44" s="7">
        <f>'5.cyklus'!E44</f>
        <v>0</v>
      </c>
      <c r="K44" s="7">
        <f>'6.cyklus'!E44</f>
        <v>0</v>
      </c>
      <c r="L44" s="7">
        <f>'7.cyklus'!E44</f>
        <v>0</v>
      </c>
      <c r="M44" s="7">
        <f>'8.cyklus'!E44</f>
        <v>0</v>
      </c>
      <c r="N44" s="7">
        <f>'9.cyklus'!E44</f>
        <v>0</v>
      </c>
      <c r="O44" s="7">
        <f>'10.cyklus'!E44</f>
        <v>0</v>
      </c>
      <c r="P44" s="7">
        <f>'11.cyklus'!E44</f>
        <v>0</v>
      </c>
      <c r="Q44" s="7">
        <f>'12.cyklus'!E44</f>
        <v>0</v>
      </c>
      <c r="R44" s="7">
        <f>'13.cyklus'!E44</f>
        <v>0</v>
      </c>
      <c r="S44" s="41" t="s">
        <v>116</v>
      </c>
    </row>
    <row r="45" spans="1:19" ht="13.8">
      <c r="A45" s="49"/>
      <c r="B45" s="40" t="s">
        <v>118</v>
      </c>
      <c r="C45" s="40" t="s">
        <v>137</v>
      </c>
      <c r="D45" s="49"/>
      <c r="E45" s="78">
        <f t="shared" si="0"/>
        <v>0</v>
      </c>
      <c r="F45" s="7">
        <f>'1.cyklus'!E45</f>
        <v>0</v>
      </c>
      <c r="G45" s="7">
        <f>'2.cyklus'!E45</f>
        <v>0</v>
      </c>
      <c r="H45" s="7">
        <f>'3.cyklus'!E45</f>
        <v>0</v>
      </c>
      <c r="I45" s="7">
        <f>'4.cyklus'!E45</f>
        <v>0</v>
      </c>
      <c r="J45" s="7">
        <f>'5.cyklus'!E45</f>
        <v>0</v>
      </c>
      <c r="K45" s="7">
        <f>'6.cyklus'!E45</f>
        <v>0</v>
      </c>
      <c r="L45" s="7">
        <f>'7.cyklus'!E45</f>
        <v>0</v>
      </c>
      <c r="M45" s="7">
        <f>'8.cyklus'!E45</f>
        <v>0</v>
      </c>
      <c r="N45" s="7">
        <f>'9.cyklus'!E45</f>
        <v>0</v>
      </c>
      <c r="O45" s="7">
        <f>'10.cyklus'!E45</f>
        <v>0</v>
      </c>
      <c r="P45" s="7">
        <f>'11.cyklus'!E45</f>
        <v>0</v>
      </c>
      <c r="Q45" s="7">
        <f>'12.cyklus'!E45</f>
        <v>0</v>
      </c>
      <c r="R45" s="7">
        <f>'13.cyklus'!E45</f>
        <v>0</v>
      </c>
      <c r="S45" s="40" t="s">
        <v>118</v>
      </c>
    </row>
    <row r="46" spans="1:19" ht="13.8">
      <c r="A46" s="49"/>
      <c r="B46" s="40" t="s">
        <v>119</v>
      </c>
      <c r="C46" s="40" t="s">
        <v>138</v>
      </c>
      <c r="D46" s="49"/>
      <c r="E46" s="78">
        <f t="shared" si="0"/>
        <v>0</v>
      </c>
      <c r="F46" s="7">
        <f>'1.cyklus'!E46</f>
        <v>0</v>
      </c>
      <c r="G46" s="7">
        <f>'2.cyklus'!E46</f>
        <v>0</v>
      </c>
      <c r="H46" s="7">
        <f>'3.cyklus'!E46</f>
        <v>0</v>
      </c>
      <c r="I46" s="7">
        <f>'4.cyklus'!E46</f>
        <v>0</v>
      </c>
      <c r="J46" s="7">
        <f>'5.cyklus'!E46</f>
        <v>0</v>
      </c>
      <c r="K46" s="7">
        <f>'6.cyklus'!E46</f>
        <v>0</v>
      </c>
      <c r="L46" s="7">
        <f>'7.cyklus'!E46</f>
        <v>0</v>
      </c>
      <c r="M46" s="7">
        <f>'8.cyklus'!E46</f>
        <v>0</v>
      </c>
      <c r="N46" s="7">
        <f>'9.cyklus'!E46</f>
        <v>0</v>
      </c>
      <c r="O46" s="7">
        <f>'10.cyklus'!E46</f>
        <v>0</v>
      </c>
      <c r="P46" s="7">
        <f>'11.cyklus'!E46</f>
        <v>0</v>
      </c>
      <c r="Q46" s="7">
        <f>'12.cyklus'!E46</f>
        <v>0</v>
      </c>
      <c r="R46" s="7">
        <f>'13.cyklus'!E46</f>
        <v>0</v>
      </c>
      <c r="S46" s="40" t="s">
        <v>119</v>
      </c>
    </row>
    <row r="47" spans="1:19" ht="13.8">
      <c r="A47" s="49"/>
      <c r="B47" s="40" t="s">
        <v>120</v>
      </c>
      <c r="C47" s="40" t="s">
        <v>139</v>
      </c>
      <c r="D47" s="49"/>
      <c r="E47" s="78">
        <f t="shared" si="0"/>
        <v>0</v>
      </c>
      <c r="F47" s="7">
        <f>'1.cyklus'!E47</f>
        <v>0</v>
      </c>
      <c r="G47" s="7">
        <f>'2.cyklus'!E47</f>
        <v>0</v>
      </c>
      <c r="H47" s="7">
        <f>'3.cyklus'!E47</f>
        <v>0</v>
      </c>
      <c r="I47" s="7">
        <f>'4.cyklus'!E47</f>
        <v>0</v>
      </c>
      <c r="J47" s="7">
        <f>'5.cyklus'!E47</f>
        <v>0</v>
      </c>
      <c r="K47" s="7">
        <f>'6.cyklus'!E47</f>
        <v>0</v>
      </c>
      <c r="L47" s="7">
        <f>'7.cyklus'!E47</f>
        <v>0</v>
      </c>
      <c r="M47" s="7">
        <f>'8.cyklus'!E47</f>
        <v>0</v>
      </c>
      <c r="N47" s="7">
        <f>'9.cyklus'!E47</f>
        <v>0</v>
      </c>
      <c r="O47" s="7">
        <f>'10.cyklus'!E47</f>
        <v>0</v>
      </c>
      <c r="P47" s="7">
        <f>'11.cyklus'!E47</f>
        <v>0</v>
      </c>
      <c r="Q47" s="7">
        <f>'12.cyklus'!E47</f>
        <v>0</v>
      </c>
      <c r="R47" s="7">
        <f>'13.cyklus'!E47</f>
        <v>0</v>
      </c>
      <c r="S47" s="40" t="s">
        <v>120</v>
      </c>
    </row>
    <row r="48" spans="1:19" ht="13.8">
      <c r="A48" s="49"/>
      <c r="B48" s="40" t="s">
        <v>121</v>
      </c>
      <c r="C48" s="40" t="s">
        <v>140</v>
      </c>
      <c r="D48" s="49"/>
      <c r="E48" s="78">
        <f t="shared" si="0"/>
        <v>0</v>
      </c>
      <c r="F48" s="7">
        <f>'1.cyklus'!E48</f>
        <v>0</v>
      </c>
      <c r="G48" s="7">
        <f>'2.cyklus'!E48</f>
        <v>0</v>
      </c>
      <c r="H48" s="7">
        <f>'3.cyklus'!E48</f>
        <v>0</v>
      </c>
      <c r="I48" s="7">
        <f>'4.cyklus'!E48</f>
        <v>0</v>
      </c>
      <c r="J48" s="7">
        <f>'5.cyklus'!E48</f>
        <v>0</v>
      </c>
      <c r="K48" s="7">
        <f>'6.cyklus'!E48</f>
        <v>0</v>
      </c>
      <c r="L48" s="7">
        <f>'7.cyklus'!E48</f>
        <v>0</v>
      </c>
      <c r="M48" s="7">
        <f>'8.cyklus'!E48</f>
        <v>0</v>
      </c>
      <c r="N48" s="7">
        <f>'9.cyklus'!E48</f>
        <v>0</v>
      </c>
      <c r="O48" s="7">
        <f>'10.cyklus'!E48</f>
        <v>0</v>
      </c>
      <c r="P48" s="7">
        <f>'11.cyklus'!E48</f>
        <v>0</v>
      </c>
      <c r="Q48" s="7">
        <f>'12.cyklus'!E48</f>
        <v>0</v>
      </c>
      <c r="R48" s="7">
        <f>'13.cyklus'!E48</f>
        <v>0</v>
      </c>
      <c r="S48" s="40" t="s">
        <v>121</v>
      </c>
    </row>
    <row r="49" spans="1:19" ht="13.8">
      <c r="A49" s="49"/>
      <c r="B49" s="39" t="s">
        <v>122</v>
      </c>
      <c r="C49" s="40" t="s">
        <v>141</v>
      </c>
      <c r="D49" s="49"/>
      <c r="E49" s="78">
        <f t="shared" si="0"/>
        <v>0</v>
      </c>
      <c r="F49" s="7">
        <f>'1.cyklus'!E49</f>
        <v>0</v>
      </c>
      <c r="G49" s="7">
        <f>'2.cyklus'!E49</f>
        <v>0</v>
      </c>
      <c r="H49" s="7">
        <f>'3.cyklus'!E49</f>
        <v>0</v>
      </c>
      <c r="I49" s="7">
        <f>'4.cyklus'!E49</f>
        <v>0</v>
      </c>
      <c r="J49" s="7">
        <f>'5.cyklus'!E49</f>
        <v>0</v>
      </c>
      <c r="K49" s="7">
        <f>'6.cyklus'!E49</f>
        <v>0</v>
      </c>
      <c r="L49" s="7">
        <f>'7.cyklus'!E49</f>
        <v>0</v>
      </c>
      <c r="M49" s="7">
        <f>'8.cyklus'!E49</f>
        <v>0</v>
      </c>
      <c r="N49" s="7">
        <f>'9.cyklus'!E49</f>
        <v>0</v>
      </c>
      <c r="O49" s="7">
        <f>'10.cyklus'!E49</f>
        <v>0</v>
      </c>
      <c r="P49" s="7">
        <f>'11.cyklus'!E49</f>
        <v>0</v>
      </c>
      <c r="Q49" s="7">
        <f>'12.cyklus'!E49</f>
        <v>0</v>
      </c>
      <c r="R49" s="7">
        <f>'13.cyklus'!E49</f>
        <v>0</v>
      </c>
      <c r="S49" s="39" t="s">
        <v>122</v>
      </c>
    </row>
    <row r="50" spans="1:19" ht="13.8">
      <c r="A50" s="49"/>
      <c r="B50" s="39" t="s">
        <v>123</v>
      </c>
      <c r="C50" s="40" t="s">
        <v>142</v>
      </c>
      <c r="D50" s="49"/>
      <c r="E50" s="78">
        <f t="shared" si="0"/>
        <v>0</v>
      </c>
      <c r="F50" s="7">
        <f>'1.cyklus'!E50</f>
        <v>0</v>
      </c>
      <c r="G50" s="7">
        <f>'2.cyklus'!E50</f>
        <v>0</v>
      </c>
      <c r="H50" s="7">
        <f>'3.cyklus'!E50</f>
        <v>0</v>
      </c>
      <c r="I50" s="7">
        <f>'4.cyklus'!E50</f>
        <v>0</v>
      </c>
      <c r="J50" s="7">
        <f>'5.cyklus'!E50</f>
        <v>0</v>
      </c>
      <c r="K50" s="7">
        <f>'6.cyklus'!E50</f>
        <v>0</v>
      </c>
      <c r="L50" s="7">
        <f>'7.cyklus'!E50</f>
        <v>0</v>
      </c>
      <c r="M50" s="7">
        <f>'8.cyklus'!E50</f>
        <v>0</v>
      </c>
      <c r="N50" s="7">
        <f>'9.cyklus'!E50</f>
        <v>0</v>
      </c>
      <c r="O50" s="7">
        <f>'10.cyklus'!E50</f>
        <v>0</v>
      </c>
      <c r="P50" s="7">
        <f>'11.cyklus'!E50</f>
        <v>0</v>
      </c>
      <c r="Q50" s="7">
        <f>'12.cyklus'!E50</f>
        <v>0</v>
      </c>
      <c r="R50" s="7">
        <f>'13.cyklus'!E50</f>
        <v>0</v>
      </c>
      <c r="S50" s="39" t="s">
        <v>123</v>
      </c>
    </row>
    <row r="51" spans="1:19" ht="13.8">
      <c r="A51" s="49"/>
      <c r="B51" s="39" t="s">
        <v>124</v>
      </c>
      <c r="C51" s="40" t="s">
        <v>143</v>
      </c>
      <c r="D51" s="49"/>
      <c r="E51" s="78">
        <f t="shared" si="0"/>
        <v>0</v>
      </c>
      <c r="F51" s="7">
        <f>'1.cyklus'!E51</f>
        <v>0</v>
      </c>
      <c r="G51" s="7">
        <f>'2.cyklus'!E51</f>
        <v>0</v>
      </c>
      <c r="H51" s="7">
        <f>'3.cyklus'!E51</f>
        <v>0</v>
      </c>
      <c r="I51" s="7">
        <f>'4.cyklus'!E51</f>
        <v>0</v>
      </c>
      <c r="J51" s="7">
        <f>'5.cyklus'!E51</f>
        <v>0</v>
      </c>
      <c r="K51" s="7">
        <f>'6.cyklus'!E51</f>
        <v>0</v>
      </c>
      <c r="L51" s="7">
        <f>'7.cyklus'!E51</f>
        <v>0</v>
      </c>
      <c r="M51" s="7">
        <f>'8.cyklus'!E51</f>
        <v>0</v>
      </c>
      <c r="N51" s="7">
        <f>'9.cyklus'!E51</f>
        <v>0</v>
      </c>
      <c r="O51" s="7">
        <f>'10.cyklus'!E51</f>
        <v>0</v>
      </c>
      <c r="P51" s="7">
        <f>'11.cyklus'!E51</f>
        <v>0</v>
      </c>
      <c r="Q51" s="7">
        <f>'12.cyklus'!E51</f>
        <v>0</v>
      </c>
      <c r="R51" s="7">
        <f>'13.cyklus'!E51</f>
        <v>0</v>
      </c>
      <c r="S51" s="39" t="s">
        <v>124</v>
      </c>
    </row>
    <row r="52" spans="1:19" ht="13.8">
      <c r="A52" s="49"/>
      <c r="B52" s="39" t="s">
        <v>125</v>
      </c>
      <c r="C52" s="40" t="s">
        <v>144</v>
      </c>
      <c r="D52" s="49"/>
      <c r="E52" s="78">
        <f t="shared" si="0"/>
        <v>0</v>
      </c>
      <c r="F52" s="7">
        <f>'1.cyklus'!E52</f>
        <v>0</v>
      </c>
      <c r="G52" s="7">
        <f>'2.cyklus'!E52</f>
        <v>0</v>
      </c>
      <c r="H52" s="7">
        <f>'3.cyklus'!E52</f>
        <v>0</v>
      </c>
      <c r="I52" s="7">
        <f>'4.cyklus'!E52</f>
        <v>0</v>
      </c>
      <c r="J52" s="7">
        <f>'5.cyklus'!E52</f>
        <v>0</v>
      </c>
      <c r="K52" s="7">
        <f>'6.cyklus'!E52</f>
        <v>0</v>
      </c>
      <c r="L52" s="7">
        <f>'7.cyklus'!E52</f>
        <v>0</v>
      </c>
      <c r="M52" s="7">
        <f>'8.cyklus'!E52</f>
        <v>0</v>
      </c>
      <c r="N52" s="7">
        <f>'9.cyklus'!E52</f>
        <v>0</v>
      </c>
      <c r="O52" s="7">
        <f>'10.cyklus'!E52</f>
        <v>0</v>
      </c>
      <c r="P52" s="7">
        <f>'11.cyklus'!E52</f>
        <v>0</v>
      </c>
      <c r="Q52" s="7">
        <f>'12.cyklus'!E52</f>
        <v>0</v>
      </c>
      <c r="R52" s="7">
        <f>'13.cyklus'!E52</f>
        <v>0</v>
      </c>
      <c r="S52" s="39" t="s">
        <v>125</v>
      </c>
    </row>
    <row r="53" spans="1:19" ht="13.8">
      <c r="A53" s="49"/>
      <c r="B53" s="39" t="s">
        <v>48</v>
      </c>
      <c r="C53" s="40" t="s">
        <v>145</v>
      </c>
      <c r="D53" s="49"/>
      <c r="E53" s="78">
        <f t="shared" si="0"/>
        <v>0</v>
      </c>
      <c r="F53" s="7">
        <f>'1.cyklus'!E53</f>
        <v>0</v>
      </c>
      <c r="G53" s="7">
        <f>'2.cyklus'!E53</f>
        <v>0</v>
      </c>
      <c r="H53" s="7">
        <f>'3.cyklus'!E53</f>
        <v>0</v>
      </c>
      <c r="I53" s="7">
        <f>'4.cyklus'!E53</f>
        <v>0</v>
      </c>
      <c r="J53" s="7">
        <f>'5.cyklus'!E53</f>
        <v>0</v>
      </c>
      <c r="K53" s="7">
        <f>'6.cyklus'!E53</f>
        <v>0</v>
      </c>
      <c r="L53" s="7">
        <f>'7.cyklus'!E53</f>
        <v>0</v>
      </c>
      <c r="M53" s="7">
        <f>'8.cyklus'!E53</f>
        <v>0</v>
      </c>
      <c r="N53" s="7">
        <f>'9.cyklus'!E53</f>
        <v>0</v>
      </c>
      <c r="O53" s="7">
        <f>'10.cyklus'!E53</f>
        <v>0</v>
      </c>
      <c r="P53" s="7">
        <f>'11.cyklus'!E53</f>
        <v>0</v>
      </c>
      <c r="Q53" s="7">
        <f>'12.cyklus'!E53</f>
        <v>0</v>
      </c>
      <c r="R53" s="7">
        <f>'13.cyklus'!E53</f>
        <v>0</v>
      </c>
      <c r="S53" s="39" t="s">
        <v>48</v>
      </c>
    </row>
    <row r="54" spans="1:19" ht="13.8">
      <c r="A54" s="49"/>
      <c r="B54" s="39" t="s">
        <v>126</v>
      </c>
      <c r="C54" s="40" t="s">
        <v>146</v>
      </c>
      <c r="D54" s="49"/>
      <c r="E54" s="78">
        <f t="shared" si="0"/>
        <v>0</v>
      </c>
      <c r="F54" s="7">
        <f>'1.cyklus'!E54</f>
        <v>0</v>
      </c>
      <c r="G54" s="7">
        <f>'2.cyklus'!E54</f>
        <v>0</v>
      </c>
      <c r="H54" s="7">
        <f>'3.cyklus'!E54</f>
        <v>0</v>
      </c>
      <c r="I54" s="7">
        <f>'4.cyklus'!E54</f>
        <v>0</v>
      </c>
      <c r="J54" s="7">
        <f>'5.cyklus'!E54</f>
        <v>0</v>
      </c>
      <c r="K54" s="7">
        <f>'6.cyklus'!E54</f>
        <v>0</v>
      </c>
      <c r="L54" s="7">
        <f>'7.cyklus'!E54</f>
        <v>0</v>
      </c>
      <c r="M54" s="7">
        <f>'8.cyklus'!E54</f>
        <v>0</v>
      </c>
      <c r="N54" s="7">
        <f>'9.cyklus'!E54</f>
        <v>0</v>
      </c>
      <c r="O54" s="7">
        <f>'10.cyklus'!E54</f>
        <v>0</v>
      </c>
      <c r="P54" s="7">
        <f>'11.cyklus'!E54</f>
        <v>0</v>
      </c>
      <c r="Q54" s="7">
        <f>'12.cyklus'!E54</f>
        <v>0</v>
      </c>
      <c r="R54" s="7">
        <f>'13.cyklus'!E54</f>
        <v>0</v>
      </c>
      <c r="S54" s="39" t="s">
        <v>126</v>
      </c>
    </row>
  </sheetData>
  <mergeCells count="10">
    <mergeCell ref="B7:C7"/>
    <mergeCell ref="B18:C18"/>
    <mergeCell ref="B35:C35"/>
    <mergeCell ref="B5:C5"/>
    <mergeCell ref="L4:M4"/>
    <mergeCell ref="F4:H4"/>
    <mergeCell ref="I4:K4"/>
    <mergeCell ref="A2:E2"/>
    <mergeCell ref="H2:J2"/>
    <mergeCell ref="N4:Q4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37"/>
  </sheetPr>
  <dimension ref="B2:AG54"/>
  <sheetViews>
    <sheetView workbookViewId="0">
      <selection activeCell="W13" sqref="W13"/>
    </sheetView>
  </sheetViews>
  <sheetFormatPr defaultRowHeight="13.2"/>
  <cols>
    <col min="1" max="1" width="1.6640625" customWidth="1"/>
    <col min="2" max="2" width="16" customWidth="1"/>
    <col min="3" max="3" width="36.6640625" customWidth="1"/>
    <col min="4" max="4" width="1.6640625" customWidth="1"/>
    <col min="5" max="5" width="7.6640625" customWidth="1"/>
    <col min="6" max="33" width="4.33203125" customWidth="1"/>
  </cols>
  <sheetData>
    <row r="2" spans="2:33" ht="12.75" customHeight="1">
      <c r="B2" s="105" t="s">
        <v>35</v>
      </c>
      <c r="C2" s="10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2:33" ht="12.7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33" ht="12.75" customHeight="1">
      <c r="B4" s="26"/>
      <c r="C4" s="27"/>
      <c r="D4" s="1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2:33" ht="12.75" customHeight="1">
      <c r="B5" s="110" t="s">
        <v>2</v>
      </c>
      <c r="C5" s="110"/>
      <c r="D5" s="14"/>
      <c r="E5" s="19" t="s">
        <v>0</v>
      </c>
      <c r="F5" s="111" t="s">
        <v>34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9"/>
      <c r="Z5" s="111" t="s">
        <v>158</v>
      </c>
      <c r="AA5" s="108"/>
      <c r="AB5" s="108"/>
      <c r="AC5" s="108"/>
      <c r="AD5" s="108"/>
      <c r="AE5" s="108"/>
      <c r="AF5" s="108"/>
      <c r="AG5" s="109"/>
    </row>
    <row r="6" spans="2:33" ht="12.75" customHeight="1">
      <c r="B6" s="110"/>
      <c r="C6" s="110"/>
      <c r="D6" s="14"/>
      <c r="E6" s="19" t="s">
        <v>11</v>
      </c>
      <c r="F6" s="38">
        <v>12</v>
      </c>
      <c r="G6" s="38">
        <v>13</v>
      </c>
      <c r="H6" s="38">
        <v>14</v>
      </c>
      <c r="I6" s="38">
        <v>15</v>
      </c>
      <c r="J6" s="38">
        <v>16</v>
      </c>
      <c r="K6" s="38">
        <v>17</v>
      </c>
      <c r="L6" s="38">
        <v>18</v>
      </c>
      <c r="M6" s="38">
        <v>19</v>
      </c>
      <c r="N6" s="38">
        <v>20</v>
      </c>
      <c r="O6" s="38">
        <v>21</v>
      </c>
      <c r="P6" s="38">
        <v>22</v>
      </c>
      <c r="Q6" s="38">
        <v>23</v>
      </c>
      <c r="R6" s="38">
        <v>24</v>
      </c>
      <c r="S6" s="38">
        <v>25</v>
      </c>
      <c r="T6" s="38">
        <v>26</v>
      </c>
      <c r="U6" s="38">
        <v>27</v>
      </c>
      <c r="V6" s="38">
        <v>28</v>
      </c>
      <c r="W6" s="38">
        <v>29</v>
      </c>
      <c r="X6" s="38">
        <v>30</v>
      </c>
      <c r="Y6" s="38">
        <v>31</v>
      </c>
      <c r="Z6" s="38">
        <v>1</v>
      </c>
      <c r="AA6" s="38">
        <v>2</v>
      </c>
      <c r="AB6" s="38">
        <v>3</v>
      </c>
      <c r="AC6" s="38">
        <v>4</v>
      </c>
      <c r="AD6" s="38">
        <v>5</v>
      </c>
      <c r="AE6" s="38">
        <v>6</v>
      </c>
      <c r="AF6" s="38">
        <v>7</v>
      </c>
      <c r="AG6" s="38">
        <v>8</v>
      </c>
    </row>
    <row r="7" spans="2:33" ht="12.75" customHeight="1">
      <c r="B7" s="90" t="s">
        <v>127</v>
      </c>
      <c r="C7" s="90"/>
      <c r="D7" s="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ht="15" customHeight="1">
      <c r="B8" s="45" t="s">
        <v>47</v>
      </c>
      <c r="C8" s="46" t="s">
        <v>55</v>
      </c>
      <c r="D8" s="10"/>
      <c r="E8" s="65">
        <f>SUM(F8:AG8)</f>
        <v>0</v>
      </c>
      <c r="F8" s="7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39" t="s">
        <v>46</v>
      </c>
      <c r="C9" s="40" t="s">
        <v>56</v>
      </c>
      <c r="D9" s="10"/>
      <c r="E9" s="65">
        <f>SUM(F9:AG9)</f>
        <v>0</v>
      </c>
      <c r="F9" s="7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2:33" ht="15" customHeight="1">
      <c r="B10" s="39" t="s">
        <v>57</v>
      </c>
      <c r="C10" s="40" t="s">
        <v>58</v>
      </c>
      <c r="D10" s="10"/>
      <c r="E10" s="65">
        <f>SUM(F10:AG10)</f>
        <v>0</v>
      </c>
      <c r="F10" s="7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2:33" ht="15" customHeight="1">
      <c r="B11" s="41" t="s">
        <v>70</v>
      </c>
      <c r="C11" s="42" t="s">
        <v>71</v>
      </c>
      <c r="D11" s="67"/>
      <c r="E11" s="68">
        <f>E19+E36</f>
        <v>0</v>
      </c>
      <c r="F11" s="95" t="s">
        <v>147</v>
      </c>
      <c r="G11" s="95"/>
      <c r="H11" s="95"/>
      <c r="I11" s="95"/>
      <c r="J11" s="95"/>
      <c r="K11" s="95"/>
      <c r="L11" s="95"/>
      <c r="M11" s="95"/>
      <c r="N11" s="95"/>
      <c r="O11" s="69"/>
      <c r="P11" s="69"/>
      <c r="Q11" s="70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24"/>
      <c r="AC11" s="24"/>
      <c r="AD11" s="24"/>
      <c r="AE11" s="24"/>
      <c r="AF11" s="24"/>
      <c r="AG11" s="24"/>
    </row>
    <row r="12" spans="2:33" ht="15" customHeight="1">
      <c r="B12" s="73" t="s">
        <v>59</v>
      </c>
      <c r="C12" s="43" t="s">
        <v>60</v>
      </c>
      <c r="D12" s="67"/>
      <c r="E12" s="74">
        <f>SUM(F12:AG12)</f>
        <v>0</v>
      </c>
      <c r="F12" s="7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:33" ht="15" customHeight="1">
      <c r="B13" s="73" t="s">
        <v>61</v>
      </c>
      <c r="C13" s="43" t="s">
        <v>62</v>
      </c>
      <c r="D13" s="75"/>
      <c r="E13" s="74">
        <f>SUM(F13:AG13)</f>
        <v>0</v>
      </c>
      <c r="F13" s="7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2:33" ht="15" customHeight="1">
      <c r="B14" s="73" t="s">
        <v>63</v>
      </c>
      <c r="C14" s="43" t="s">
        <v>64</v>
      </c>
      <c r="D14" s="75"/>
      <c r="E14" s="74">
        <f>SUM(F14:AG14)</f>
        <v>0</v>
      </c>
      <c r="F14" s="7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2:33" ht="15" customHeight="1">
      <c r="B15" s="41" t="s">
        <v>66</v>
      </c>
      <c r="C15" s="42" t="s">
        <v>72</v>
      </c>
      <c r="D15" s="67"/>
      <c r="E15" s="72">
        <f>E16+E17</f>
        <v>0</v>
      </c>
      <c r="F15" s="96" t="s">
        <v>148</v>
      </c>
      <c r="G15" s="97"/>
      <c r="H15" s="97"/>
      <c r="I15" s="97"/>
      <c r="J15" s="97"/>
      <c r="K15" s="97"/>
      <c r="L15" s="97"/>
      <c r="M15" s="9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2:33" ht="15" customHeight="1">
      <c r="B16" s="40" t="s">
        <v>67</v>
      </c>
      <c r="C16" s="40" t="s">
        <v>128</v>
      </c>
      <c r="D16" s="10"/>
      <c r="E16" s="65">
        <f>SUM(F16:AG16)</f>
        <v>0</v>
      </c>
      <c r="F16" s="7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2:33" ht="15" customHeight="1">
      <c r="B17" s="40" t="s">
        <v>68</v>
      </c>
      <c r="C17" s="40" t="s">
        <v>129</v>
      </c>
      <c r="D17" s="10"/>
      <c r="E17" s="65">
        <f>SUM(F17:AG17)</f>
        <v>0</v>
      </c>
      <c r="F17" s="7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2:33" ht="15" customHeight="1">
      <c r="B18" s="91" t="s">
        <v>73</v>
      </c>
      <c r="C18" s="91"/>
      <c r="D18" s="10"/>
      <c r="E18" s="66"/>
    </row>
    <row r="19" spans="2:33" ht="15" customHeight="1">
      <c r="B19" s="39" t="s">
        <v>74</v>
      </c>
      <c r="C19" s="40" t="s">
        <v>130</v>
      </c>
      <c r="D19" s="10"/>
      <c r="E19" s="65">
        <f>SUM(F19:AG19)</f>
        <v>0</v>
      </c>
      <c r="F19" s="7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2:33" ht="15" customHeight="1">
      <c r="B20" s="41" t="s">
        <v>75</v>
      </c>
      <c r="C20" s="42" t="s">
        <v>76</v>
      </c>
      <c r="D20" s="11"/>
      <c r="E20" s="72">
        <f>E21+E22+E23+E24</f>
        <v>0</v>
      </c>
      <c r="F20" s="102" t="s">
        <v>149</v>
      </c>
      <c r="G20" s="95"/>
      <c r="H20" s="95"/>
      <c r="I20" s="95"/>
      <c r="J20" s="95"/>
      <c r="K20" s="95"/>
      <c r="L20" s="95"/>
      <c r="M20" s="9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2:33" ht="15" customHeight="1">
      <c r="B21" s="40" t="s">
        <v>77</v>
      </c>
      <c r="C21" s="40" t="s">
        <v>78</v>
      </c>
      <c r="D21" s="10"/>
      <c r="E21" s="65">
        <f t="shared" ref="E21:E34" si="0">SUM(F21:AG21)</f>
        <v>0</v>
      </c>
      <c r="F21" s="7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2:33" ht="15" customHeight="1">
      <c r="B22" s="40" t="s">
        <v>79</v>
      </c>
      <c r="C22" s="40" t="s">
        <v>80</v>
      </c>
      <c r="D22" s="10"/>
      <c r="E22" s="65">
        <f t="shared" si="0"/>
        <v>0</v>
      </c>
      <c r="F22" s="7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2:33" ht="15" customHeight="1">
      <c r="B23" s="40" t="s">
        <v>81</v>
      </c>
      <c r="C23" s="40" t="s">
        <v>82</v>
      </c>
      <c r="D23" s="10"/>
      <c r="E23" s="65">
        <f t="shared" si="0"/>
        <v>0</v>
      </c>
      <c r="F23" s="7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3" ht="15" customHeight="1">
      <c r="B24" s="40" t="s">
        <v>83</v>
      </c>
      <c r="C24" s="40" t="s">
        <v>84</v>
      </c>
      <c r="D24" s="10"/>
      <c r="E24" s="65">
        <f t="shared" si="0"/>
        <v>0</v>
      </c>
      <c r="F24" s="7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2:33" ht="15" customHeight="1">
      <c r="B25" s="41" t="s">
        <v>85</v>
      </c>
      <c r="C25" s="42" t="s">
        <v>86</v>
      </c>
      <c r="D25" s="10"/>
      <c r="E25" s="72">
        <f>E26+E27+E28+E29</f>
        <v>0</v>
      </c>
      <c r="F25" s="102" t="s">
        <v>150</v>
      </c>
      <c r="G25" s="95"/>
      <c r="H25" s="95"/>
      <c r="I25" s="95"/>
      <c r="J25" s="95"/>
      <c r="K25" s="95"/>
      <c r="L25" s="9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2:33" ht="15" customHeight="1">
      <c r="B26" s="40" t="s">
        <v>87</v>
      </c>
      <c r="C26" s="40" t="s">
        <v>88</v>
      </c>
      <c r="D26" s="10"/>
      <c r="E26" s="65">
        <f t="shared" si="0"/>
        <v>0</v>
      </c>
      <c r="F26" s="7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2:33" ht="15" customHeight="1">
      <c r="B27" s="40" t="s">
        <v>89</v>
      </c>
      <c r="C27" s="40" t="s">
        <v>90</v>
      </c>
      <c r="D27" s="10"/>
      <c r="E27" s="65">
        <f t="shared" si="0"/>
        <v>0</v>
      </c>
      <c r="F27" s="71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2:33" ht="15" customHeight="1">
      <c r="B28" s="40" t="s">
        <v>91</v>
      </c>
      <c r="C28" s="40" t="s">
        <v>92</v>
      </c>
      <c r="D28" s="10"/>
      <c r="E28" s="65">
        <f t="shared" si="0"/>
        <v>0</v>
      </c>
      <c r="F28" s="7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2:33" ht="15" customHeight="1">
      <c r="B29" s="40" t="s">
        <v>93</v>
      </c>
      <c r="C29" s="40" t="s">
        <v>94</v>
      </c>
      <c r="D29" s="10"/>
      <c r="E29" s="65">
        <f t="shared" si="0"/>
        <v>0</v>
      </c>
      <c r="F29" s="71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2:33" ht="13.8">
      <c r="B30" s="41" t="s">
        <v>95</v>
      </c>
      <c r="C30" s="42" t="s">
        <v>96</v>
      </c>
      <c r="E30" s="72">
        <f>E31+E32+E33+E34</f>
        <v>0</v>
      </c>
      <c r="F30" s="98" t="s">
        <v>151</v>
      </c>
      <c r="G30" s="99"/>
      <c r="H30" s="99"/>
      <c r="I30" s="99"/>
      <c r="J30" s="99"/>
      <c r="K30" s="99"/>
      <c r="L30" s="99"/>
      <c r="M30" s="80"/>
      <c r="N30" s="80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2:33" ht="13.8">
      <c r="B31" s="40" t="s">
        <v>97</v>
      </c>
      <c r="C31" s="40" t="s">
        <v>98</v>
      </c>
      <c r="E31" s="65">
        <f t="shared" si="0"/>
        <v>0</v>
      </c>
      <c r="F31" s="81"/>
      <c r="G31" s="82"/>
      <c r="H31" s="82"/>
      <c r="I31" s="82"/>
      <c r="J31" s="82"/>
      <c r="K31" s="82"/>
      <c r="L31" s="82"/>
      <c r="M31" s="82"/>
      <c r="N31" s="82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2:33" ht="13.8">
      <c r="B32" s="40" t="s">
        <v>99</v>
      </c>
      <c r="C32" s="40" t="s">
        <v>100</v>
      </c>
      <c r="E32" s="65">
        <f t="shared" si="0"/>
        <v>0</v>
      </c>
      <c r="F32" s="81"/>
      <c r="G32" s="82"/>
      <c r="H32" s="82"/>
      <c r="I32" s="82"/>
      <c r="J32" s="82"/>
      <c r="K32" s="82"/>
      <c r="L32" s="82"/>
      <c r="M32" s="82"/>
      <c r="N32" s="8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2:33" ht="13.8">
      <c r="B33" s="40" t="s">
        <v>101</v>
      </c>
      <c r="C33" s="40" t="s">
        <v>102</v>
      </c>
      <c r="E33" s="65">
        <f t="shared" si="0"/>
        <v>0</v>
      </c>
      <c r="F33" s="81"/>
      <c r="G33" s="82"/>
      <c r="H33" s="82"/>
      <c r="I33" s="82"/>
      <c r="J33" s="82"/>
      <c r="K33" s="82"/>
      <c r="L33" s="82"/>
      <c r="M33" s="82"/>
      <c r="N33" s="8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3" ht="13.8">
      <c r="B34" s="40" t="s">
        <v>103</v>
      </c>
      <c r="C34" s="40" t="s">
        <v>104</v>
      </c>
      <c r="E34" s="65">
        <f t="shared" si="0"/>
        <v>0</v>
      </c>
      <c r="F34" s="81"/>
      <c r="G34" s="82"/>
      <c r="H34" s="82"/>
      <c r="I34" s="82"/>
      <c r="J34" s="82"/>
      <c r="K34" s="82"/>
      <c r="L34" s="82"/>
      <c r="M34" s="82"/>
      <c r="N34" s="8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2:33" ht="14.4">
      <c r="B35" s="92" t="s">
        <v>105</v>
      </c>
      <c r="C35" s="92"/>
      <c r="E35" s="66"/>
      <c r="F35" s="83"/>
      <c r="G35" s="83"/>
      <c r="H35" s="83"/>
      <c r="I35" s="83"/>
      <c r="J35" s="83"/>
      <c r="K35" s="83"/>
      <c r="L35" s="83"/>
      <c r="M35" s="83"/>
      <c r="N35" s="83"/>
    </row>
    <row r="36" spans="2:33" ht="13.8">
      <c r="B36" s="41" t="s">
        <v>106</v>
      </c>
      <c r="C36" s="42" t="s">
        <v>131</v>
      </c>
      <c r="E36" s="72">
        <f>E37+E39+E40+E42+E43+E45+E46+E47+E48+E49+E50+E51+E52+E53+E54</f>
        <v>0</v>
      </c>
      <c r="F36" s="103" t="s">
        <v>152</v>
      </c>
      <c r="G36" s="104"/>
      <c r="H36" s="104"/>
      <c r="I36" s="104"/>
      <c r="J36" s="104"/>
      <c r="K36" s="104"/>
      <c r="L36" s="104"/>
      <c r="M36" s="104"/>
      <c r="N36" s="8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2:33" ht="13.8">
      <c r="B37" s="39" t="s">
        <v>107</v>
      </c>
      <c r="C37" s="40" t="s">
        <v>132</v>
      </c>
      <c r="E37" s="65">
        <f t="shared" ref="E37:E54" si="1">SUM(F37:AG37)</f>
        <v>0</v>
      </c>
      <c r="F37" s="81"/>
      <c r="G37" s="82"/>
      <c r="H37" s="82"/>
      <c r="I37" s="82"/>
      <c r="J37" s="82"/>
      <c r="K37" s="82"/>
      <c r="L37" s="82"/>
      <c r="M37" s="82"/>
      <c r="N37" s="8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2:33" ht="13.8">
      <c r="B38" s="41" t="s">
        <v>108</v>
      </c>
      <c r="C38" s="42" t="s">
        <v>109</v>
      </c>
      <c r="E38" s="72">
        <f>E39+E40</f>
        <v>0</v>
      </c>
      <c r="F38" s="98" t="s">
        <v>153</v>
      </c>
      <c r="G38" s="99"/>
      <c r="H38" s="99"/>
      <c r="I38" s="99"/>
      <c r="J38" s="99"/>
      <c r="K38" s="99"/>
      <c r="L38" s="99"/>
      <c r="M38" s="99"/>
      <c r="N38" s="99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2:33" ht="13.8">
      <c r="B39" s="40" t="s">
        <v>110</v>
      </c>
      <c r="C39" s="40" t="s">
        <v>133</v>
      </c>
      <c r="E39" s="65">
        <f t="shared" si="1"/>
        <v>0</v>
      </c>
      <c r="F39" s="81"/>
      <c r="G39" s="82"/>
      <c r="H39" s="82"/>
      <c r="I39" s="82"/>
      <c r="J39" s="82"/>
      <c r="K39" s="82"/>
      <c r="L39" s="82"/>
      <c r="M39" s="82"/>
      <c r="N39" s="8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2:33" ht="13.8">
      <c r="B40" s="40" t="s">
        <v>111</v>
      </c>
      <c r="C40" s="40" t="s">
        <v>134</v>
      </c>
      <c r="E40" s="65">
        <f t="shared" si="1"/>
        <v>0</v>
      </c>
      <c r="F40" s="81"/>
      <c r="G40" s="82"/>
      <c r="H40" s="82"/>
      <c r="I40" s="82"/>
      <c r="J40" s="82"/>
      <c r="K40" s="82"/>
      <c r="L40" s="82"/>
      <c r="M40" s="82"/>
      <c r="N40" s="8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2:33" ht="13.8">
      <c r="B41" s="41" t="s">
        <v>112</v>
      </c>
      <c r="C41" s="42" t="s">
        <v>113</v>
      </c>
      <c r="E41" s="72">
        <f>E42+E43</f>
        <v>0</v>
      </c>
      <c r="F41" s="98" t="s">
        <v>154</v>
      </c>
      <c r="G41" s="99"/>
      <c r="H41" s="99"/>
      <c r="I41" s="99"/>
      <c r="J41" s="99"/>
      <c r="K41" s="99"/>
      <c r="L41" s="99"/>
      <c r="M41" s="99"/>
      <c r="N41" s="80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2:33" ht="13.8">
      <c r="B42" s="40" t="s">
        <v>114</v>
      </c>
      <c r="C42" s="40" t="s">
        <v>135</v>
      </c>
      <c r="E42" s="65">
        <f t="shared" si="1"/>
        <v>0</v>
      </c>
      <c r="F42" s="81"/>
      <c r="G42" s="82"/>
      <c r="H42" s="82"/>
      <c r="I42" s="82"/>
      <c r="J42" s="82"/>
      <c r="K42" s="82"/>
      <c r="L42" s="82"/>
      <c r="M42" s="82"/>
      <c r="N42" s="82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2:33" ht="13.8">
      <c r="B43" s="40" t="s">
        <v>115</v>
      </c>
      <c r="C43" s="40" t="s">
        <v>136</v>
      </c>
      <c r="E43" s="65">
        <f t="shared" si="1"/>
        <v>0</v>
      </c>
      <c r="F43" s="81"/>
      <c r="G43" s="82"/>
      <c r="H43" s="82"/>
      <c r="I43" s="82"/>
      <c r="J43" s="82"/>
      <c r="K43" s="82"/>
      <c r="L43" s="82"/>
      <c r="M43" s="82"/>
      <c r="N43" s="8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2:33" ht="13.8">
      <c r="B44" s="41" t="s">
        <v>116</v>
      </c>
      <c r="C44" s="42" t="s">
        <v>117</v>
      </c>
      <c r="E44" s="72">
        <f>E45+E46+E47+E48</f>
        <v>0</v>
      </c>
      <c r="F44" s="98" t="s">
        <v>155</v>
      </c>
      <c r="G44" s="99"/>
      <c r="H44" s="99"/>
      <c r="I44" s="99"/>
      <c r="J44" s="99"/>
      <c r="K44" s="99"/>
      <c r="L44" s="99"/>
      <c r="M44" s="99"/>
      <c r="N44" s="80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2:33" ht="13.8">
      <c r="B45" s="40" t="s">
        <v>118</v>
      </c>
      <c r="C45" s="40" t="s">
        <v>137</v>
      </c>
      <c r="E45" s="65">
        <f t="shared" si="1"/>
        <v>0</v>
      </c>
      <c r="F45" s="71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2:33" ht="13.8">
      <c r="B46" s="40" t="s">
        <v>119</v>
      </c>
      <c r="C46" s="40" t="s">
        <v>138</v>
      </c>
      <c r="E46" s="65">
        <f t="shared" si="1"/>
        <v>0</v>
      </c>
      <c r="F46" s="71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2:33" ht="13.8">
      <c r="B47" s="40" t="s">
        <v>120</v>
      </c>
      <c r="C47" s="40" t="s">
        <v>139</v>
      </c>
      <c r="E47" s="65">
        <f t="shared" si="1"/>
        <v>0</v>
      </c>
      <c r="F47" s="7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2:33" ht="13.8">
      <c r="B48" s="40" t="s">
        <v>121</v>
      </c>
      <c r="C48" s="40" t="s">
        <v>140</v>
      </c>
      <c r="E48" s="65">
        <f t="shared" si="1"/>
        <v>0</v>
      </c>
      <c r="F48" s="7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2:33" ht="13.8">
      <c r="B49" s="39" t="s">
        <v>122</v>
      </c>
      <c r="C49" s="40" t="s">
        <v>141</v>
      </c>
      <c r="E49" s="65">
        <f t="shared" si="1"/>
        <v>0</v>
      </c>
      <c r="F49" s="71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2:33" ht="13.8">
      <c r="B50" s="39" t="s">
        <v>123</v>
      </c>
      <c r="C50" s="40" t="s">
        <v>142</v>
      </c>
      <c r="E50" s="65">
        <f t="shared" si="1"/>
        <v>0</v>
      </c>
      <c r="F50" s="71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2:33" ht="13.8">
      <c r="B51" s="39" t="s">
        <v>124</v>
      </c>
      <c r="C51" s="40" t="s">
        <v>143</v>
      </c>
      <c r="E51" s="65">
        <f t="shared" si="1"/>
        <v>0</v>
      </c>
      <c r="F51" s="71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2:33" ht="13.8">
      <c r="B52" s="39" t="s">
        <v>125</v>
      </c>
      <c r="C52" s="40" t="s">
        <v>144</v>
      </c>
      <c r="E52" s="65">
        <f t="shared" si="1"/>
        <v>0</v>
      </c>
      <c r="F52" s="71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3" ht="13.8">
      <c r="B53" s="39" t="s">
        <v>48</v>
      </c>
      <c r="C53" s="40" t="s">
        <v>145</v>
      </c>
      <c r="E53" s="65">
        <f t="shared" si="1"/>
        <v>0</v>
      </c>
      <c r="F53" s="71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2:33" ht="13.8">
      <c r="B54" s="39" t="s">
        <v>126</v>
      </c>
      <c r="C54" s="40" t="s">
        <v>146</v>
      </c>
      <c r="E54" s="65">
        <f t="shared" si="1"/>
        <v>0</v>
      </c>
      <c r="F54" s="71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</sheetData>
  <mergeCells count="16">
    <mergeCell ref="B2:C2"/>
    <mergeCell ref="B5:C6"/>
    <mergeCell ref="B7:C7"/>
    <mergeCell ref="F11:N11"/>
    <mergeCell ref="F36:M36"/>
    <mergeCell ref="B18:C18"/>
    <mergeCell ref="F20:M20"/>
    <mergeCell ref="F25:L25"/>
    <mergeCell ref="F30:L30"/>
    <mergeCell ref="B35:C35"/>
    <mergeCell ref="F5:Y5"/>
    <mergeCell ref="F38:N38"/>
    <mergeCell ref="F41:M41"/>
    <mergeCell ref="F44:M44"/>
    <mergeCell ref="F15:M15"/>
    <mergeCell ref="Z5:AG5"/>
  </mergeCells>
  <phoneticPr fontId="10" type="noConversion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38"/>
  </sheetPr>
  <dimension ref="B2:AG54"/>
  <sheetViews>
    <sheetView workbookViewId="0">
      <selection activeCell="U15" sqref="U15"/>
    </sheetView>
  </sheetViews>
  <sheetFormatPr defaultRowHeight="13.2"/>
  <cols>
    <col min="1" max="1" width="1.5546875" customWidth="1"/>
    <col min="2" max="2" width="16.5546875" customWidth="1"/>
    <col min="3" max="3" width="37.33203125" customWidth="1"/>
    <col min="4" max="4" width="1.6640625" customWidth="1"/>
    <col min="5" max="5" width="7.88671875" customWidth="1"/>
    <col min="6" max="33" width="4.33203125" customWidth="1"/>
  </cols>
  <sheetData>
    <row r="2" spans="2:33" ht="12.75" customHeight="1">
      <c r="B2" s="105" t="s">
        <v>36</v>
      </c>
      <c r="C2" s="10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2:33" ht="12.7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33" ht="12.75" customHeight="1">
      <c r="B4" s="26"/>
      <c r="C4" s="27"/>
      <c r="D4" s="1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2:33" ht="12.75" customHeight="1">
      <c r="B5" s="110" t="s">
        <v>2</v>
      </c>
      <c r="C5" s="110"/>
      <c r="D5" s="14"/>
      <c r="E5" s="19" t="s">
        <v>0</v>
      </c>
      <c r="F5" s="117" t="s">
        <v>54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3" t="s">
        <v>37</v>
      </c>
      <c r="AD5" s="114"/>
      <c r="AE5" s="114"/>
      <c r="AF5" s="114"/>
      <c r="AG5" s="115"/>
    </row>
    <row r="6" spans="2:33" ht="12.75" customHeight="1">
      <c r="B6" s="110"/>
      <c r="C6" s="110"/>
      <c r="D6" s="14"/>
      <c r="E6" s="19" t="s">
        <v>11</v>
      </c>
      <c r="F6" s="38">
        <v>9</v>
      </c>
      <c r="G6" s="38">
        <v>10</v>
      </c>
      <c r="H6" s="38">
        <v>11</v>
      </c>
      <c r="I6" s="38">
        <v>12</v>
      </c>
      <c r="J6" s="38">
        <v>13</v>
      </c>
      <c r="K6" s="38">
        <v>14</v>
      </c>
      <c r="L6" s="38">
        <v>15</v>
      </c>
      <c r="M6" s="38">
        <v>16</v>
      </c>
      <c r="N6" s="38">
        <v>17</v>
      </c>
      <c r="O6" s="38">
        <v>18</v>
      </c>
      <c r="P6" s="38">
        <v>19</v>
      </c>
      <c r="Q6" s="38">
        <v>20</v>
      </c>
      <c r="R6" s="38">
        <v>21</v>
      </c>
      <c r="S6" s="38">
        <v>22</v>
      </c>
      <c r="T6" s="38">
        <v>23</v>
      </c>
      <c r="U6" s="38">
        <v>24</v>
      </c>
      <c r="V6" s="38">
        <v>25</v>
      </c>
      <c r="W6" s="38">
        <v>26</v>
      </c>
      <c r="X6" s="38">
        <v>27</v>
      </c>
      <c r="Y6" s="38">
        <v>28</v>
      </c>
      <c r="Z6" s="38">
        <v>29</v>
      </c>
      <c r="AA6" s="38">
        <v>30</v>
      </c>
      <c r="AB6" s="38">
        <v>31</v>
      </c>
      <c r="AC6" s="38">
        <v>1</v>
      </c>
      <c r="AD6" s="38">
        <v>2</v>
      </c>
      <c r="AE6" s="38">
        <v>3</v>
      </c>
      <c r="AF6" s="38">
        <v>4</v>
      </c>
      <c r="AG6" s="38">
        <v>5</v>
      </c>
    </row>
    <row r="7" spans="2:33" ht="15.75" customHeight="1">
      <c r="B7" s="90" t="s">
        <v>127</v>
      </c>
      <c r="C7" s="90"/>
      <c r="D7" s="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ht="15" customHeight="1">
      <c r="B8" s="45" t="s">
        <v>47</v>
      </c>
      <c r="C8" s="46" t="s">
        <v>55</v>
      </c>
      <c r="D8" s="10"/>
      <c r="E8" s="65">
        <f>SUM(F8:AG8)</f>
        <v>0</v>
      </c>
      <c r="F8" s="7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39" t="s">
        <v>46</v>
      </c>
      <c r="C9" s="40" t="s">
        <v>56</v>
      </c>
      <c r="D9" s="10"/>
      <c r="E9" s="65">
        <f>SUM(F9:AG9)</f>
        <v>0</v>
      </c>
      <c r="F9" s="7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2:33" ht="15" customHeight="1">
      <c r="B10" s="39" t="s">
        <v>57</v>
      </c>
      <c r="C10" s="40" t="s">
        <v>58</v>
      </c>
      <c r="D10" s="10"/>
      <c r="E10" s="65">
        <f>SUM(F10:AG10)</f>
        <v>0</v>
      </c>
      <c r="F10" s="7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2:33" ht="15" customHeight="1">
      <c r="B11" s="41" t="s">
        <v>70</v>
      </c>
      <c r="C11" s="42" t="s">
        <v>71</v>
      </c>
      <c r="D11" s="67"/>
      <c r="E11" s="68">
        <f>E19+E36</f>
        <v>0</v>
      </c>
      <c r="F11" s="95" t="s">
        <v>147</v>
      </c>
      <c r="G11" s="95"/>
      <c r="H11" s="95"/>
      <c r="I11" s="95"/>
      <c r="J11" s="95"/>
      <c r="K11" s="95"/>
      <c r="L11" s="95"/>
      <c r="M11" s="95"/>
      <c r="N11" s="95"/>
      <c r="O11" s="69"/>
      <c r="P11" s="69"/>
      <c r="Q11" s="70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24"/>
      <c r="AC11" s="24"/>
      <c r="AD11" s="24"/>
      <c r="AE11" s="24"/>
      <c r="AF11" s="24"/>
      <c r="AG11" s="24"/>
    </row>
    <row r="12" spans="2:33" ht="15" customHeight="1">
      <c r="B12" s="73" t="s">
        <v>59</v>
      </c>
      <c r="C12" s="43" t="s">
        <v>60</v>
      </c>
      <c r="D12" s="67"/>
      <c r="E12" s="74">
        <f>SUM(F12:AG12)</f>
        <v>0</v>
      </c>
      <c r="F12" s="7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:33" ht="15" customHeight="1">
      <c r="B13" s="73" t="s">
        <v>61</v>
      </c>
      <c r="C13" s="43" t="s">
        <v>62</v>
      </c>
      <c r="D13" s="75"/>
      <c r="E13" s="74">
        <f>SUM(F13:AG13)</f>
        <v>0</v>
      </c>
      <c r="F13" s="7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2:33" ht="15" customHeight="1">
      <c r="B14" s="73" t="s">
        <v>63</v>
      </c>
      <c r="C14" s="43" t="s">
        <v>64</v>
      </c>
      <c r="D14" s="75"/>
      <c r="E14" s="74">
        <f>SUM(F14:AG14)</f>
        <v>0</v>
      </c>
      <c r="F14" s="7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2:33" ht="15" customHeight="1">
      <c r="B15" s="41" t="s">
        <v>66</v>
      </c>
      <c r="C15" s="42" t="s">
        <v>72</v>
      </c>
      <c r="D15" s="67"/>
      <c r="E15" s="72">
        <f>E16+E17</f>
        <v>0</v>
      </c>
      <c r="F15" s="96" t="s">
        <v>148</v>
      </c>
      <c r="G15" s="97"/>
      <c r="H15" s="97"/>
      <c r="I15" s="97"/>
      <c r="J15" s="97"/>
      <c r="K15" s="97"/>
      <c r="L15" s="97"/>
      <c r="M15" s="9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2:33" ht="15" customHeight="1">
      <c r="B16" s="40" t="s">
        <v>67</v>
      </c>
      <c r="C16" s="40" t="s">
        <v>128</v>
      </c>
      <c r="D16" s="10"/>
      <c r="E16" s="65">
        <f>SUM(F16:AG16)</f>
        <v>0</v>
      </c>
      <c r="F16" s="7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2:33" ht="15" customHeight="1">
      <c r="B17" s="40" t="s">
        <v>68</v>
      </c>
      <c r="C17" s="40" t="s">
        <v>129</v>
      </c>
      <c r="D17" s="10"/>
      <c r="E17" s="65">
        <f>SUM(F17:AG17)</f>
        <v>0</v>
      </c>
      <c r="F17" s="7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2:33" ht="15" customHeight="1">
      <c r="B18" s="91" t="s">
        <v>73</v>
      </c>
      <c r="C18" s="91"/>
      <c r="D18" s="10"/>
      <c r="E18" s="66"/>
    </row>
    <row r="19" spans="2:33" ht="15" customHeight="1">
      <c r="B19" s="39" t="s">
        <v>74</v>
      </c>
      <c r="C19" s="40" t="s">
        <v>130</v>
      </c>
      <c r="D19" s="10"/>
      <c r="E19" s="65">
        <f>SUM(F19:AG19)</f>
        <v>0</v>
      </c>
      <c r="F19" s="7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2:33" ht="15" customHeight="1">
      <c r="B20" s="41" t="s">
        <v>75</v>
      </c>
      <c r="C20" s="42" t="s">
        <v>76</v>
      </c>
      <c r="D20" s="11"/>
      <c r="E20" s="72">
        <f>E21+E22+E23+E24</f>
        <v>0</v>
      </c>
      <c r="F20" s="102" t="s">
        <v>149</v>
      </c>
      <c r="G20" s="95"/>
      <c r="H20" s="95"/>
      <c r="I20" s="95"/>
      <c r="J20" s="95"/>
      <c r="K20" s="95"/>
      <c r="L20" s="95"/>
      <c r="M20" s="9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2:33" ht="15" customHeight="1">
      <c r="B21" s="40" t="s">
        <v>77</v>
      </c>
      <c r="C21" s="40" t="s">
        <v>78</v>
      </c>
      <c r="D21" s="10"/>
      <c r="E21" s="65">
        <f t="shared" ref="E21:E34" si="0">SUM(F21:AG21)</f>
        <v>0</v>
      </c>
      <c r="F21" s="7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2:33" ht="15" customHeight="1">
      <c r="B22" s="40" t="s">
        <v>79</v>
      </c>
      <c r="C22" s="40" t="s">
        <v>80</v>
      </c>
      <c r="D22" s="10"/>
      <c r="E22" s="65">
        <f t="shared" si="0"/>
        <v>0</v>
      </c>
      <c r="F22" s="7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2:33" ht="15" customHeight="1">
      <c r="B23" s="40" t="s">
        <v>81</v>
      </c>
      <c r="C23" s="40" t="s">
        <v>82</v>
      </c>
      <c r="D23" s="10"/>
      <c r="E23" s="65">
        <f t="shared" si="0"/>
        <v>0</v>
      </c>
      <c r="F23" s="7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3" ht="15" customHeight="1">
      <c r="B24" s="40" t="s">
        <v>83</v>
      </c>
      <c r="C24" s="40" t="s">
        <v>84</v>
      </c>
      <c r="D24" s="10"/>
      <c r="E24" s="65">
        <f t="shared" si="0"/>
        <v>0</v>
      </c>
      <c r="F24" s="7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2:33" ht="15" customHeight="1">
      <c r="B25" s="41" t="s">
        <v>85</v>
      </c>
      <c r="C25" s="42" t="s">
        <v>86</v>
      </c>
      <c r="D25" s="10"/>
      <c r="E25" s="72">
        <f>E26+E27+E28+E29</f>
        <v>0</v>
      </c>
      <c r="F25" s="102" t="s">
        <v>150</v>
      </c>
      <c r="G25" s="95"/>
      <c r="H25" s="95"/>
      <c r="I25" s="95"/>
      <c r="J25" s="95"/>
      <c r="K25" s="95"/>
      <c r="L25" s="9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2:33" ht="15" customHeight="1">
      <c r="B26" s="40" t="s">
        <v>87</v>
      </c>
      <c r="C26" s="40" t="s">
        <v>88</v>
      </c>
      <c r="D26" s="10"/>
      <c r="E26" s="65">
        <f t="shared" si="0"/>
        <v>0</v>
      </c>
      <c r="F26" s="7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2:33" ht="15" customHeight="1">
      <c r="B27" s="40" t="s">
        <v>89</v>
      </c>
      <c r="C27" s="40" t="s">
        <v>90</v>
      </c>
      <c r="D27" s="10"/>
      <c r="E27" s="65">
        <f t="shared" si="0"/>
        <v>0</v>
      </c>
      <c r="F27" s="71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2:33" ht="15" customHeight="1">
      <c r="B28" s="40" t="s">
        <v>91</v>
      </c>
      <c r="C28" s="40" t="s">
        <v>92</v>
      </c>
      <c r="D28" s="10"/>
      <c r="E28" s="65">
        <f t="shared" si="0"/>
        <v>0</v>
      </c>
      <c r="F28" s="7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2:33" ht="15" customHeight="1">
      <c r="B29" s="40" t="s">
        <v>93</v>
      </c>
      <c r="C29" s="40" t="s">
        <v>94</v>
      </c>
      <c r="D29" s="10"/>
      <c r="E29" s="65">
        <f t="shared" si="0"/>
        <v>0</v>
      </c>
      <c r="F29" s="71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2:33" ht="13.8">
      <c r="B30" s="41" t="s">
        <v>95</v>
      </c>
      <c r="C30" s="42" t="s">
        <v>96</v>
      </c>
      <c r="E30" s="72">
        <f>E31+E32+E33+E34</f>
        <v>0</v>
      </c>
      <c r="F30" s="98" t="s">
        <v>151</v>
      </c>
      <c r="G30" s="99"/>
      <c r="H30" s="99"/>
      <c r="I30" s="99"/>
      <c r="J30" s="99"/>
      <c r="K30" s="99"/>
      <c r="L30" s="99"/>
      <c r="M30" s="80"/>
      <c r="N30" s="80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2:33" ht="13.8">
      <c r="B31" s="40" t="s">
        <v>97</v>
      </c>
      <c r="C31" s="40" t="s">
        <v>98</v>
      </c>
      <c r="E31" s="65">
        <f t="shared" si="0"/>
        <v>0</v>
      </c>
      <c r="F31" s="81"/>
      <c r="G31" s="82"/>
      <c r="H31" s="82"/>
      <c r="I31" s="82"/>
      <c r="J31" s="82"/>
      <c r="K31" s="82"/>
      <c r="L31" s="82"/>
      <c r="M31" s="82"/>
      <c r="N31" s="82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2:33" ht="13.8">
      <c r="B32" s="40" t="s">
        <v>99</v>
      </c>
      <c r="C32" s="40" t="s">
        <v>100</v>
      </c>
      <c r="E32" s="65">
        <f t="shared" si="0"/>
        <v>0</v>
      </c>
      <c r="F32" s="81"/>
      <c r="G32" s="82"/>
      <c r="H32" s="82"/>
      <c r="I32" s="82"/>
      <c r="J32" s="82"/>
      <c r="K32" s="82"/>
      <c r="L32" s="82"/>
      <c r="M32" s="82"/>
      <c r="N32" s="8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2:33" ht="13.8">
      <c r="B33" s="40" t="s">
        <v>101</v>
      </c>
      <c r="C33" s="40" t="s">
        <v>102</v>
      </c>
      <c r="E33" s="65">
        <f t="shared" si="0"/>
        <v>0</v>
      </c>
      <c r="F33" s="81"/>
      <c r="G33" s="82"/>
      <c r="H33" s="82"/>
      <c r="I33" s="82"/>
      <c r="J33" s="82"/>
      <c r="K33" s="82"/>
      <c r="L33" s="82"/>
      <c r="M33" s="82"/>
      <c r="N33" s="8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3" ht="13.8">
      <c r="B34" s="40" t="s">
        <v>103</v>
      </c>
      <c r="C34" s="40" t="s">
        <v>104</v>
      </c>
      <c r="E34" s="65">
        <f t="shared" si="0"/>
        <v>0</v>
      </c>
      <c r="F34" s="81"/>
      <c r="G34" s="82"/>
      <c r="H34" s="82"/>
      <c r="I34" s="82"/>
      <c r="J34" s="82"/>
      <c r="K34" s="82"/>
      <c r="L34" s="82"/>
      <c r="M34" s="82"/>
      <c r="N34" s="8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2:33" ht="14.4">
      <c r="B35" s="92" t="s">
        <v>105</v>
      </c>
      <c r="C35" s="92"/>
      <c r="E35" s="66"/>
      <c r="F35" s="83"/>
      <c r="G35" s="83"/>
      <c r="H35" s="83"/>
      <c r="I35" s="83"/>
      <c r="J35" s="83"/>
      <c r="K35" s="83"/>
      <c r="L35" s="83"/>
      <c r="M35" s="83"/>
      <c r="N35" s="83"/>
    </row>
    <row r="36" spans="2:33" ht="13.8">
      <c r="B36" s="41" t="s">
        <v>106</v>
      </c>
      <c r="C36" s="42" t="s">
        <v>131</v>
      </c>
      <c r="E36" s="72">
        <f>E37+E39+E40+E42+E43+E45+E46+E47+E48+E49+E50+E51+E52+E53+E54</f>
        <v>0</v>
      </c>
      <c r="F36" s="103" t="s">
        <v>152</v>
      </c>
      <c r="G36" s="104"/>
      <c r="H36" s="104"/>
      <c r="I36" s="104"/>
      <c r="J36" s="104"/>
      <c r="K36" s="104"/>
      <c r="L36" s="104"/>
      <c r="M36" s="104"/>
      <c r="N36" s="8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2:33" ht="13.8">
      <c r="B37" s="39" t="s">
        <v>107</v>
      </c>
      <c r="C37" s="40" t="s">
        <v>132</v>
      </c>
      <c r="E37" s="65">
        <f t="shared" ref="E37:E54" si="1">SUM(F37:AG37)</f>
        <v>0</v>
      </c>
      <c r="F37" s="81"/>
      <c r="G37" s="82"/>
      <c r="H37" s="82"/>
      <c r="I37" s="82"/>
      <c r="J37" s="82"/>
      <c r="K37" s="82"/>
      <c r="L37" s="82"/>
      <c r="M37" s="82"/>
      <c r="N37" s="8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2:33" ht="13.8">
      <c r="B38" s="41" t="s">
        <v>108</v>
      </c>
      <c r="C38" s="42" t="s">
        <v>109</v>
      </c>
      <c r="E38" s="72">
        <f>E39+E40</f>
        <v>0</v>
      </c>
      <c r="F38" s="98" t="s">
        <v>153</v>
      </c>
      <c r="G38" s="99"/>
      <c r="H38" s="99"/>
      <c r="I38" s="99"/>
      <c r="J38" s="99"/>
      <c r="K38" s="99"/>
      <c r="L38" s="99"/>
      <c r="M38" s="99"/>
      <c r="N38" s="99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2:33" ht="13.8">
      <c r="B39" s="40" t="s">
        <v>110</v>
      </c>
      <c r="C39" s="40" t="s">
        <v>133</v>
      </c>
      <c r="E39" s="65">
        <f t="shared" si="1"/>
        <v>0</v>
      </c>
      <c r="F39" s="81"/>
      <c r="G39" s="82"/>
      <c r="H39" s="82"/>
      <c r="I39" s="82"/>
      <c r="J39" s="82"/>
      <c r="K39" s="82"/>
      <c r="L39" s="82"/>
      <c r="M39" s="82"/>
      <c r="N39" s="8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2:33" ht="13.8">
      <c r="B40" s="40" t="s">
        <v>111</v>
      </c>
      <c r="C40" s="40" t="s">
        <v>134</v>
      </c>
      <c r="E40" s="65">
        <f t="shared" si="1"/>
        <v>0</v>
      </c>
      <c r="F40" s="81"/>
      <c r="G40" s="82"/>
      <c r="H40" s="82"/>
      <c r="I40" s="82"/>
      <c r="J40" s="82"/>
      <c r="K40" s="82"/>
      <c r="L40" s="82"/>
      <c r="M40" s="82"/>
      <c r="N40" s="8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2:33" ht="13.8">
      <c r="B41" s="41" t="s">
        <v>112</v>
      </c>
      <c r="C41" s="42" t="s">
        <v>113</v>
      </c>
      <c r="E41" s="72">
        <f>E42+E43</f>
        <v>0</v>
      </c>
      <c r="F41" s="98" t="s">
        <v>154</v>
      </c>
      <c r="G41" s="99"/>
      <c r="H41" s="99"/>
      <c r="I41" s="99"/>
      <c r="J41" s="99"/>
      <c r="K41" s="99"/>
      <c r="L41" s="99"/>
      <c r="M41" s="99"/>
      <c r="N41" s="80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2:33" ht="13.8">
      <c r="B42" s="40" t="s">
        <v>114</v>
      </c>
      <c r="C42" s="40" t="s">
        <v>135</v>
      </c>
      <c r="E42" s="65">
        <f t="shared" si="1"/>
        <v>0</v>
      </c>
      <c r="F42" s="81"/>
      <c r="G42" s="82"/>
      <c r="H42" s="82"/>
      <c r="I42" s="82"/>
      <c r="J42" s="82"/>
      <c r="K42" s="82"/>
      <c r="L42" s="82"/>
      <c r="M42" s="82"/>
      <c r="N42" s="82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2:33" ht="13.8">
      <c r="B43" s="40" t="s">
        <v>115</v>
      </c>
      <c r="C43" s="40" t="s">
        <v>136</v>
      </c>
      <c r="E43" s="65">
        <f t="shared" si="1"/>
        <v>0</v>
      </c>
      <c r="F43" s="81"/>
      <c r="G43" s="82"/>
      <c r="H43" s="82"/>
      <c r="I43" s="82"/>
      <c r="J43" s="82"/>
      <c r="K43" s="82"/>
      <c r="L43" s="82"/>
      <c r="M43" s="82"/>
      <c r="N43" s="8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2:33" ht="13.8">
      <c r="B44" s="41" t="s">
        <v>116</v>
      </c>
      <c r="C44" s="42" t="s">
        <v>117</v>
      </c>
      <c r="E44" s="72">
        <f>E45+E46+E47+E48</f>
        <v>0</v>
      </c>
      <c r="F44" s="98" t="s">
        <v>155</v>
      </c>
      <c r="G44" s="99"/>
      <c r="H44" s="99"/>
      <c r="I44" s="99"/>
      <c r="J44" s="99"/>
      <c r="K44" s="99"/>
      <c r="L44" s="99"/>
      <c r="M44" s="99"/>
      <c r="N44" s="80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2:33" ht="13.8">
      <c r="B45" s="40" t="s">
        <v>118</v>
      </c>
      <c r="C45" s="40" t="s">
        <v>137</v>
      </c>
      <c r="E45" s="65">
        <f t="shared" si="1"/>
        <v>0</v>
      </c>
      <c r="F45" s="71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2:33" ht="13.8">
      <c r="B46" s="40" t="s">
        <v>119</v>
      </c>
      <c r="C46" s="40" t="s">
        <v>138</v>
      </c>
      <c r="E46" s="65">
        <f t="shared" si="1"/>
        <v>0</v>
      </c>
      <c r="F46" s="71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2:33" ht="13.8">
      <c r="B47" s="40" t="s">
        <v>120</v>
      </c>
      <c r="C47" s="40" t="s">
        <v>139</v>
      </c>
      <c r="E47" s="65">
        <f t="shared" si="1"/>
        <v>0</v>
      </c>
      <c r="F47" s="7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2:33" ht="13.8">
      <c r="B48" s="40" t="s">
        <v>121</v>
      </c>
      <c r="C48" s="40" t="s">
        <v>140</v>
      </c>
      <c r="E48" s="65">
        <f t="shared" si="1"/>
        <v>0</v>
      </c>
      <c r="F48" s="7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2:33" ht="13.8">
      <c r="B49" s="39" t="s">
        <v>122</v>
      </c>
      <c r="C49" s="40" t="s">
        <v>141</v>
      </c>
      <c r="E49" s="65">
        <f t="shared" si="1"/>
        <v>0</v>
      </c>
      <c r="F49" s="71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2:33" ht="13.8">
      <c r="B50" s="39" t="s">
        <v>123</v>
      </c>
      <c r="C50" s="40" t="s">
        <v>142</v>
      </c>
      <c r="E50" s="65">
        <f t="shared" si="1"/>
        <v>0</v>
      </c>
      <c r="F50" s="71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2:33" ht="13.8">
      <c r="B51" s="39" t="s">
        <v>124</v>
      </c>
      <c r="C51" s="40" t="s">
        <v>143</v>
      </c>
      <c r="E51" s="65">
        <f t="shared" si="1"/>
        <v>0</v>
      </c>
      <c r="F51" s="71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2:33" ht="13.8">
      <c r="B52" s="39" t="s">
        <v>125</v>
      </c>
      <c r="C52" s="40" t="s">
        <v>144</v>
      </c>
      <c r="E52" s="65">
        <f t="shared" si="1"/>
        <v>0</v>
      </c>
      <c r="F52" s="71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3" ht="13.8">
      <c r="B53" s="39" t="s">
        <v>48</v>
      </c>
      <c r="C53" s="40" t="s">
        <v>145</v>
      </c>
      <c r="E53" s="65">
        <f t="shared" si="1"/>
        <v>0</v>
      </c>
      <c r="F53" s="71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2:33" ht="13.8">
      <c r="B54" s="39" t="s">
        <v>126</v>
      </c>
      <c r="C54" s="40" t="s">
        <v>146</v>
      </c>
      <c r="E54" s="65">
        <f t="shared" si="1"/>
        <v>0</v>
      </c>
      <c r="F54" s="71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</sheetData>
  <mergeCells count="16">
    <mergeCell ref="B2:C2"/>
    <mergeCell ref="B5:C6"/>
    <mergeCell ref="B7:C7"/>
    <mergeCell ref="F11:N11"/>
    <mergeCell ref="F36:M36"/>
    <mergeCell ref="B18:C18"/>
    <mergeCell ref="F20:M20"/>
    <mergeCell ref="F25:L25"/>
    <mergeCell ref="F30:L30"/>
    <mergeCell ref="B35:C35"/>
    <mergeCell ref="F5:AB5"/>
    <mergeCell ref="F38:N38"/>
    <mergeCell ref="F41:M41"/>
    <mergeCell ref="F44:M44"/>
    <mergeCell ref="F15:M15"/>
    <mergeCell ref="AC5:AG5"/>
  </mergeCells>
  <phoneticPr fontId="10" type="noConversion"/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3"/>
  </sheetPr>
  <dimension ref="B2:AG54"/>
  <sheetViews>
    <sheetView workbookViewId="0">
      <selection activeCell="U16" sqref="U16"/>
    </sheetView>
  </sheetViews>
  <sheetFormatPr defaultRowHeight="13.2"/>
  <cols>
    <col min="1" max="1" width="1.6640625" customWidth="1"/>
    <col min="2" max="2" width="16" customWidth="1"/>
    <col min="3" max="3" width="37.44140625" customWidth="1"/>
    <col min="4" max="4" width="1.6640625" customWidth="1"/>
    <col min="5" max="5" width="7.6640625" customWidth="1"/>
    <col min="6" max="33" width="4.33203125" customWidth="1"/>
  </cols>
  <sheetData>
    <row r="2" spans="2:33" ht="12.75" customHeight="1">
      <c r="B2" s="105" t="s">
        <v>38</v>
      </c>
      <c r="C2" s="10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2:33" ht="12.7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33" ht="12.75" customHeight="1">
      <c r="B4" s="26"/>
      <c r="C4" s="27"/>
      <c r="D4" s="1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2:33" ht="12.75" customHeight="1">
      <c r="B5" s="110" t="s">
        <v>2</v>
      </c>
      <c r="C5" s="110"/>
      <c r="D5" s="14"/>
      <c r="E5" s="116" t="s">
        <v>0</v>
      </c>
      <c r="F5" s="113" t="s">
        <v>37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5"/>
      <c r="AC5" s="119" t="s">
        <v>39</v>
      </c>
      <c r="AD5" s="100"/>
      <c r="AE5" s="100"/>
      <c r="AF5" s="100"/>
      <c r="AG5" s="101"/>
    </row>
    <row r="6" spans="2:33" ht="12.75" customHeight="1">
      <c r="B6" s="110"/>
      <c r="C6" s="110"/>
      <c r="D6" s="14"/>
      <c r="E6" s="19" t="s">
        <v>11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8">
        <v>12</v>
      </c>
      <c r="M6" s="38">
        <v>13</v>
      </c>
      <c r="N6" s="38">
        <v>14</v>
      </c>
      <c r="O6" s="38">
        <v>15</v>
      </c>
      <c r="P6" s="38">
        <v>16</v>
      </c>
      <c r="Q6" s="38">
        <v>17</v>
      </c>
      <c r="R6" s="38">
        <v>18</v>
      </c>
      <c r="S6" s="38">
        <v>19</v>
      </c>
      <c r="T6" s="38">
        <v>20</v>
      </c>
      <c r="U6" s="38">
        <v>21</v>
      </c>
      <c r="V6" s="38">
        <v>22</v>
      </c>
      <c r="W6" s="38">
        <v>23</v>
      </c>
      <c r="X6" s="38">
        <v>24</v>
      </c>
      <c r="Y6" s="38">
        <v>25</v>
      </c>
      <c r="Z6" s="38">
        <v>26</v>
      </c>
      <c r="AA6" s="38">
        <v>27</v>
      </c>
      <c r="AB6" s="38">
        <v>28</v>
      </c>
      <c r="AC6" s="38">
        <v>1</v>
      </c>
      <c r="AD6" s="38">
        <v>2</v>
      </c>
      <c r="AE6" s="38">
        <v>3</v>
      </c>
      <c r="AF6" s="38">
        <v>4</v>
      </c>
      <c r="AG6" s="38">
        <v>5</v>
      </c>
    </row>
    <row r="7" spans="2:33" ht="12.75" customHeight="1">
      <c r="B7" s="90" t="s">
        <v>127</v>
      </c>
      <c r="C7" s="90"/>
      <c r="D7" s="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ht="15" customHeight="1">
      <c r="B8" s="45" t="s">
        <v>47</v>
      </c>
      <c r="C8" s="46" t="s">
        <v>55</v>
      </c>
      <c r="D8" s="10"/>
      <c r="E8" s="65">
        <f>SUM(F8:AG8)</f>
        <v>0</v>
      </c>
      <c r="F8" s="7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39" t="s">
        <v>46</v>
      </c>
      <c r="C9" s="40" t="s">
        <v>56</v>
      </c>
      <c r="D9" s="10"/>
      <c r="E9" s="65">
        <f>SUM(F9:AG9)</f>
        <v>0</v>
      </c>
      <c r="F9" s="7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2:33" ht="15" customHeight="1">
      <c r="B10" s="39" t="s">
        <v>57</v>
      </c>
      <c r="C10" s="40" t="s">
        <v>58</v>
      </c>
      <c r="D10" s="10"/>
      <c r="E10" s="65">
        <f>SUM(F10:AG10)</f>
        <v>0</v>
      </c>
      <c r="F10" s="7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2:33" ht="15" customHeight="1">
      <c r="B11" s="41" t="s">
        <v>70</v>
      </c>
      <c r="C11" s="42" t="s">
        <v>71</v>
      </c>
      <c r="D11" s="67"/>
      <c r="E11" s="68">
        <f>E19+E36</f>
        <v>0</v>
      </c>
      <c r="F11" s="95" t="s">
        <v>147</v>
      </c>
      <c r="G11" s="95"/>
      <c r="H11" s="95"/>
      <c r="I11" s="95"/>
      <c r="J11" s="95"/>
      <c r="K11" s="95"/>
      <c r="L11" s="95"/>
      <c r="M11" s="95"/>
      <c r="N11" s="95"/>
      <c r="O11" s="69"/>
      <c r="P11" s="69"/>
      <c r="Q11" s="70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24"/>
      <c r="AC11" s="24"/>
      <c r="AD11" s="24"/>
      <c r="AE11" s="24"/>
      <c r="AF11" s="24"/>
      <c r="AG11" s="24"/>
    </row>
    <row r="12" spans="2:33" ht="15" customHeight="1">
      <c r="B12" s="73" t="s">
        <v>59</v>
      </c>
      <c r="C12" s="43" t="s">
        <v>60</v>
      </c>
      <c r="D12" s="67"/>
      <c r="E12" s="74">
        <f>SUM(F12:AG12)</f>
        <v>0</v>
      </c>
      <c r="F12" s="7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:33" ht="15" customHeight="1">
      <c r="B13" s="73" t="s">
        <v>61</v>
      </c>
      <c r="C13" s="43" t="s">
        <v>62</v>
      </c>
      <c r="D13" s="75"/>
      <c r="E13" s="74">
        <f>SUM(F13:AG13)</f>
        <v>0</v>
      </c>
      <c r="F13" s="7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2:33" ht="15" customHeight="1">
      <c r="B14" s="73" t="s">
        <v>63</v>
      </c>
      <c r="C14" s="43" t="s">
        <v>64</v>
      </c>
      <c r="D14" s="75"/>
      <c r="E14" s="74">
        <f>SUM(F14:AG14)</f>
        <v>0</v>
      </c>
      <c r="F14" s="7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2:33" ht="15" customHeight="1">
      <c r="B15" s="41" t="s">
        <v>66</v>
      </c>
      <c r="C15" s="42" t="s">
        <v>72</v>
      </c>
      <c r="D15" s="67"/>
      <c r="E15" s="72">
        <f>E16+E17</f>
        <v>0</v>
      </c>
      <c r="F15" s="96" t="s">
        <v>148</v>
      </c>
      <c r="G15" s="97"/>
      <c r="H15" s="97"/>
      <c r="I15" s="97"/>
      <c r="J15" s="97"/>
      <c r="K15" s="97"/>
      <c r="L15" s="97"/>
      <c r="M15" s="9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2:33" ht="15" customHeight="1">
      <c r="B16" s="40" t="s">
        <v>67</v>
      </c>
      <c r="C16" s="40" t="s">
        <v>128</v>
      </c>
      <c r="D16" s="10"/>
      <c r="E16" s="65">
        <f>SUM(F16:AG16)</f>
        <v>0</v>
      </c>
      <c r="F16" s="7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2:33" ht="15" customHeight="1">
      <c r="B17" s="40" t="s">
        <v>68</v>
      </c>
      <c r="C17" s="40" t="s">
        <v>129</v>
      </c>
      <c r="D17" s="10"/>
      <c r="E17" s="65">
        <f>SUM(F17:AG17)</f>
        <v>0</v>
      </c>
      <c r="F17" s="7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2:33" ht="15" customHeight="1">
      <c r="B18" s="91" t="s">
        <v>73</v>
      </c>
      <c r="C18" s="91"/>
      <c r="D18" s="10"/>
      <c r="E18" s="66"/>
    </row>
    <row r="19" spans="2:33" ht="15" customHeight="1">
      <c r="B19" s="39" t="s">
        <v>74</v>
      </c>
      <c r="C19" s="40" t="s">
        <v>130</v>
      </c>
      <c r="D19" s="10"/>
      <c r="E19" s="65">
        <f>SUM(F19:AG19)</f>
        <v>0</v>
      </c>
      <c r="F19" s="7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2:33" ht="15" customHeight="1">
      <c r="B20" s="41" t="s">
        <v>75</v>
      </c>
      <c r="C20" s="42" t="s">
        <v>76</v>
      </c>
      <c r="D20" s="11"/>
      <c r="E20" s="72">
        <f>E21+E22+E23+E24</f>
        <v>0</v>
      </c>
      <c r="F20" s="102" t="s">
        <v>149</v>
      </c>
      <c r="G20" s="95"/>
      <c r="H20" s="95"/>
      <c r="I20" s="95"/>
      <c r="J20" s="95"/>
      <c r="K20" s="95"/>
      <c r="L20" s="95"/>
      <c r="M20" s="9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2:33" ht="15" customHeight="1">
      <c r="B21" s="40" t="s">
        <v>77</v>
      </c>
      <c r="C21" s="40" t="s">
        <v>78</v>
      </c>
      <c r="D21" s="10"/>
      <c r="E21" s="65">
        <f t="shared" ref="E21:E34" si="0">SUM(F21:AG21)</f>
        <v>0</v>
      </c>
      <c r="F21" s="7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2:33" ht="15" customHeight="1">
      <c r="B22" s="40" t="s">
        <v>79</v>
      </c>
      <c r="C22" s="40" t="s">
        <v>80</v>
      </c>
      <c r="D22" s="10"/>
      <c r="E22" s="65">
        <f t="shared" si="0"/>
        <v>0</v>
      </c>
      <c r="F22" s="7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2:33" ht="15" customHeight="1">
      <c r="B23" s="40" t="s">
        <v>81</v>
      </c>
      <c r="C23" s="40" t="s">
        <v>82</v>
      </c>
      <c r="D23" s="10"/>
      <c r="E23" s="65">
        <f t="shared" si="0"/>
        <v>0</v>
      </c>
      <c r="F23" s="7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3" ht="15" customHeight="1">
      <c r="B24" s="40" t="s">
        <v>83</v>
      </c>
      <c r="C24" s="40" t="s">
        <v>84</v>
      </c>
      <c r="D24" s="10"/>
      <c r="E24" s="65">
        <f t="shared" si="0"/>
        <v>0</v>
      </c>
      <c r="F24" s="7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2:33" ht="15" customHeight="1">
      <c r="B25" s="41" t="s">
        <v>85</v>
      </c>
      <c r="C25" s="42" t="s">
        <v>86</v>
      </c>
      <c r="D25" s="10"/>
      <c r="E25" s="72">
        <f>E26+E27+E28+E29</f>
        <v>0</v>
      </c>
      <c r="F25" s="102" t="s">
        <v>150</v>
      </c>
      <c r="G25" s="95"/>
      <c r="H25" s="95"/>
      <c r="I25" s="95"/>
      <c r="J25" s="95"/>
      <c r="K25" s="95"/>
      <c r="L25" s="9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2:33" ht="15" customHeight="1">
      <c r="B26" s="40" t="s">
        <v>87</v>
      </c>
      <c r="C26" s="40" t="s">
        <v>88</v>
      </c>
      <c r="D26" s="10"/>
      <c r="E26" s="65">
        <f t="shared" si="0"/>
        <v>0</v>
      </c>
      <c r="F26" s="7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2:33" ht="15" customHeight="1">
      <c r="B27" s="40" t="s">
        <v>89</v>
      </c>
      <c r="C27" s="40" t="s">
        <v>90</v>
      </c>
      <c r="D27" s="10"/>
      <c r="E27" s="65">
        <f t="shared" si="0"/>
        <v>0</v>
      </c>
      <c r="F27" s="71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2:33" ht="15" customHeight="1">
      <c r="B28" s="40" t="s">
        <v>91</v>
      </c>
      <c r="C28" s="40" t="s">
        <v>92</v>
      </c>
      <c r="D28" s="10"/>
      <c r="E28" s="65">
        <f t="shared" si="0"/>
        <v>0</v>
      </c>
      <c r="F28" s="7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2:33" ht="15" customHeight="1">
      <c r="B29" s="40" t="s">
        <v>93</v>
      </c>
      <c r="C29" s="40" t="s">
        <v>94</v>
      </c>
      <c r="D29" s="10"/>
      <c r="E29" s="65">
        <f t="shared" si="0"/>
        <v>0</v>
      </c>
      <c r="F29" s="71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2:33" ht="13.8">
      <c r="B30" s="41" t="s">
        <v>95</v>
      </c>
      <c r="C30" s="42" t="s">
        <v>96</v>
      </c>
      <c r="E30" s="72">
        <f>E31+E32+E33+E34</f>
        <v>0</v>
      </c>
      <c r="F30" s="98" t="s">
        <v>151</v>
      </c>
      <c r="G30" s="99"/>
      <c r="H30" s="99"/>
      <c r="I30" s="99"/>
      <c r="J30" s="99"/>
      <c r="K30" s="99"/>
      <c r="L30" s="99"/>
      <c r="M30" s="80"/>
      <c r="N30" s="80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2:33" ht="13.8">
      <c r="B31" s="40" t="s">
        <v>97</v>
      </c>
      <c r="C31" s="40" t="s">
        <v>98</v>
      </c>
      <c r="E31" s="65">
        <f t="shared" si="0"/>
        <v>0</v>
      </c>
      <c r="F31" s="81"/>
      <c r="G31" s="82"/>
      <c r="H31" s="82"/>
      <c r="I31" s="82"/>
      <c r="J31" s="82"/>
      <c r="K31" s="82"/>
      <c r="L31" s="82"/>
      <c r="M31" s="82"/>
      <c r="N31" s="82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2:33" ht="13.8">
      <c r="B32" s="40" t="s">
        <v>99</v>
      </c>
      <c r="C32" s="40" t="s">
        <v>100</v>
      </c>
      <c r="E32" s="65">
        <f t="shared" si="0"/>
        <v>0</v>
      </c>
      <c r="F32" s="81"/>
      <c r="G32" s="82"/>
      <c r="H32" s="82"/>
      <c r="I32" s="82"/>
      <c r="J32" s="82"/>
      <c r="K32" s="82"/>
      <c r="L32" s="82"/>
      <c r="M32" s="82"/>
      <c r="N32" s="8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2:33" ht="13.8">
      <c r="B33" s="40" t="s">
        <v>101</v>
      </c>
      <c r="C33" s="40" t="s">
        <v>102</v>
      </c>
      <c r="E33" s="65">
        <f t="shared" si="0"/>
        <v>0</v>
      </c>
      <c r="F33" s="81"/>
      <c r="G33" s="82"/>
      <c r="H33" s="82"/>
      <c r="I33" s="82"/>
      <c r="J33" s="82"/>
      <c r="K33" s="82"/>
      <c r="L33" s="82"/>
      <c r="M33" s="82"/>
      <c r="N33" s="8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3" ht="13.8">
      <c r="B34" s="40" t="s">
        <v>103</v>
      </c>
      <c r="C34" s="40" t="s">
        <v>104</v>
      </c>
      <c r="E34" s="65">
        <f t="shared" si="0"/>
        <v>0</v>
      </c>
      <c r="F34" s="81"/>
      <c r="G34" s="82"/>
      <c r="H34" s="82"/>
      <c r="I34" s="82"/>
      <c r="J34" s="82"/>
      <c r="K34" s="82"/>
      <c r="L34" s="82"/>
      <c r="M34" s="82"/>
      <c r="N34" s="8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2:33" ht="14.4">
      <c r="B35" s="92" t="s">
        <v>105</v>
      </c>
      <c r="C35" s="92"/>
      <c r="E35" s="66"/>
      <c r="F35" s="83"/>
      <c r="G35" s="83"/>
      <c r="H35" s="83"/>
      <c r="I35" s="83"/>
      <c r="J35" s="83"/>
      <c r="K35" s="83"/>
      <c r="L35" s="83"/>
      <c r="M35" s="83"/>
      <c r="N35" s="83"/>
    </row>
    <row r="36" spans="2:33" ht="13.8">
      <c r="B36" s="41" t="s">
        <v>106</v>
      </c>
      <c r="C36" s="42" t="s">
        <v>131</v>
      </c>
      <c r="E36" s="72">
        <f>E37+E39+E40+E42+E43+E45+E46+E47+E48+E49+E50+E51+E52+E53+E54</f>
        <v>0</v>
      </c>
      <c r="F36" s="103" t="s">
        <v>152</v>
      </c>
      <c r="G36" s="104"/>
      <c r="H36" s="104"/>
      <c r="I36" s="104"/>
      <c r="J36" s="104"/>
      <c r="K36" s="104"/>
      <c r="L36" s="104"/>
      <c r="M36" s="104"/>
      <c r="N36" s="8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2:33" ht="13.8">
      <c r="B37" s="39" t="s">
        <v>107</v>
      </c>
      <c r="C37" s="40" t="s">
        <v>132</v>
      </c>
      <c r="E37" s="65">
        <f t="shared" ref="E37:E54" si="1">SUM(F37:AG37)</f>
        <v>0</v>
      </c>
      <c r="F37" s="81"/>
      <c r="G37" s="82"/>
      <c r="H37" s="82"/>
      <c r="I37" s="82"/>
      <c r="J37" s="82"/>
      <c r="K37" s="82"/>
      <c r="L37" s="82"/>
      <c r="M37" s="82"/>
      <c r="N37" s="8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2:33" ht="13.8">
      <c r="B38" s="41" t="s">
        <v>108</v>
      </c>
      <c r="C38" s="42" t="s">
        <v>109</v>
      </c>
      <c r="E38" s="72">
        <f>E39+E40</f>
        <v>0</v>
      </c>
      <c r="F38" s="98" t="s">
        <v>153</v>
      </c>
      <c r="G38" s="99"/>
      <c r="H38" s="99"/>
      <c r="I38" s="99"/>
      <c r="J38" s="99"/>
      <c r="K38" s="99"/>
      <c r="L38" s="99"/>
      <c r="M38" s="99"/>
      <c r="N38" s="99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2:33" ht="13.8">
      <c r="B39" s="40" t="s">
        <v>110</v>
      </c>
      <c r="C39" s="40" t="s">
        <v>133</v>
      </c>
      <c r="E39" s="65">
        <f t="shared" si="1"/>
        <v>0</v>
      </c>
      <c r="F39" s="81"/>
      <c r="G39" s="82"/>
      <c r="H39" s="82"/>
      <c r="I39" s="82"/>
      <c r="J39" s="82"/>
      <c r="K39" s="82"/>
      <c r="L39" s="82"/>
      <c r="M39" s="82"/>
      <c r="N39" s="8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2:33" ht="13.8">
      <c r="B40" s="40" t="s">
        <v>111</v>
      </c>
      <c r="C40" s="40" t="s">
        <v>134</v>
      </c>
      <c r="E40" s="65">
        <f t="shared" si="1"/>
        <v>0</v>
      </c>
      <c r="F40" s="81"/>
      <c r="G40" s="82"/>
      <c r="H40" s="82"/>
      <c r="I40" s="82"/>
      <c r="J40" s="82"/>
      <c r="K40" s="82"/>
      <c r="L40" s="82"/>
      <c r="M40" s="82"/>
      <c r="N40" s="8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2:33" ht="13.8">
      <c r="B41" s="41" t="s">
        <v>112</v>
      </c>
      <c r="C41" s="42" t="s">
        <v>113</v>
      </c>
      <c r="E41" s="72">
        <f>E42+E43</f>
        <v>0</v>
      </c>
      <c r="F41" s="98" t="s">
        <v>154</v>
      </c>
      <c r="G41" s="99"/>
      <c r="H41" s="99"/>
      <c r="I41" s="99"/>
      <c r="J41" s="99"/>
      <c r="K41" s="99"/>
      <c r="L41" s="99"/>
      <c r="M41" s="99"/>
      <c r="N41" s="80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2:33" ht="13.8">
      <c r="B42" s="40" t="s">
        <v>114</v>
      </c>
      <c r="C42" s="40" t="s">
        <v>135</v>
      </c>
      <c r="E42" s="65">
        <f t="shared" si="1"/>
        <v>0</v>
      </c>
      <c r="F42" s="81"/>
      <c r="G42" s="82"/>
      <c r="H42" s="82"/>
      <c r="I42" s="82"/>
      <c r="J42" s="82"/>
      <c r="K42" s="82"/>
      <c r="L42" s="82"/>
      <c r="M42" s="82"/>
      <c r="N42" s="82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2:33" ht="13.8">
      <c r="B43" s="40" t="s">
        <v>115</v>
      </c>
      <c r="C43" s="40" t="s">
        <v>136</v>
      </c>
      <c r="E43" s="65">
        <f t="shared" si="1"/>
        <v>0</v>
      </c>
      <c r="F43" s="81"/>
      <c r="G43" s="82"/>
      <c r="H43" s="82"/>
      <c r="I43" s="82"/>
      <c r="J43" s="82"/>
      <c r="K43" s="82"/>
      <c r="L43" s="82"/>
      <c r="M43" s="82"/>
      <c r="N43" s="8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2:33" ht="13.8">
      <c r="B44" s="41" t="s">
        <v>116</v>
      </c>
      <c r="C44" s="42" t="s">
        <v>117</v>
      </c>
      <c r="E44" s="72">
        <f>E45+E46+E47+E48</f>
        <v>0</v>
      </c>
      <c r="F44" s="98" t="s">
        <v>155</v>
      </c>
      <c r="G44" s="99"/>
      <c r="H44" s="99"/>
      <c r="I44" s="99"/>
      <c r="J44" s="99"/>
      <c r="K44" s="99"/>
      <c r="L44" s="99"/>
      <c r="M44" s="99"/>
      <c r="N44" s="80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2:33" ht="13.8">
      <c r="B45" s="40" t="s">
        <v>118</v>
      </c>
      <c r="C45" s="40" t="s">
        <v>137</v>
      </c>
      <c r="E45" s="65">
        <f t="shared" si="1"/>
        <v>0</v>
      </c>
      <c r="F45" s="71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2:33" ht="13.8">
      <c r="B46" s="40" t="s">
        <v>119</v>
      </c>
      <c r="C46" s="40" t="s">
        <v>138</v>
      </c>
      <c r="E46" s="65">
        <f t="shared" si="1"/>
        <v>0</v>
      </c>
      <c r="F46" s="71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2:33" ht="13.8">
      <c r="B47" s="40" t="s">
        <v>120</v>
      </c>
      <c r="C47" s="40" t="s">
        <v>139</v>
      </c>
      <c r="E47" s="65">
        <f t="shared" si="1"/>
        <v>0</v>
      </c>
      <c r="F47" s="7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2:33" ht="13.8">
      <c r="B48" s="40" t="s">
        <v>121</v>
      </c>
      <c r="C48" s="40" t="s">
        <v>140</v>
      </c>
      <c r="E48" s="65">
        <f t="shared" si="1"/>
        <v>0</v>
      </c>
      <c r="F48" s="7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2:33" ht="13.8">
      <c r="B49" s="39" t="s">
        <v>122</v>
      </c>
      <c r="C49" s="40" t="s">
        <v>141</v>
      </c>
      <c r="E49" s="65">
        <f t="shared" si="1"/>
        <v>0</v>
      </c>
      <c r="F49" s="71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2:33" ht="13.8">
      <c r="B50" s="39" t="s">
        <v>123</v>
      </c>
      <c r="C50" s="40" t="s">
        <v>142</v>
      </c>
      <c r="E50" s="65">
        <f t="shared" si="1"/>
        <v>0</v>
      </c>
      <c r="F50" s="71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2:33" ht="13.8">
      <c r="B51" s="39" t="s">
        <v>124</v>
      </c>
      <c r="C51" s="40" t="s">
        <v>143</v>
      </c>
      <c r="E51" s="65">
        <f t="shared" si="1"/>
        <v>0</v>
      </c>
      <c r="F51" s="71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2:33" ht="13.8">
      <c r="B52" s="39" t="s">
        <v>125</v>
      </c>
      <c r="C52" s="40" t="s">
        <v>144</v>
      </c>
      <c r="E52" s="65">
        <f t="shared" si="1"/>
        <v>0</v>
      </c>
      <c r="F52" s="71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3" ht="13.8">
      <c r="B53" s="39" t="s">
        <v>48</v>
      </c>
      <c r="C53" s="40" t="s">
        <v>145</v>
      </c>
      <c r="E53" s="65">
        <f t="shared" si="1"/>
        <v>0</v>
      </c>
      <c r="F53" s="71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2:33" ht="13.8">
      <c r="B54" s="39" t="s">
        <v>126</v>
      </c>
      <c r="C54" s="40" t="s">
        <v>146</v>
      </c>
      <c r="E54" s="65">
        <f t="shared" si="1"/>
        <v>0</v>
      </c>
      <c r="F54" s="71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</sheetData>
  <mergeCells count="16">
    <mergeCell ref="AC5:AG5"/>
    <mergeCell ref="B2:C2"/>
    <mergeCell ref="B5:C6"/>
    <mergeCell ref="B7:C7"/>
    <mergeCell ref="F11:N11"/>
    <mergeCell ref="F36:M36"/>
    <mergeCell ref="B18:C18"/>
    <mergeCell ref="F20:M20"/>
    <mergeCell ref="F25:L25"/>
    <mergeCell ref="F30:L30"/>
    <mergeCell ref="B35:C35"/>
    <mergeCell ref="F5:AB5"/>
    <mergeCell ref="F38:N38"/>
    <mergeCell ref="F41:M41"/>
    <mergeCell ref="F44:M44"/>
    <mergeCell ref="F15:M15"/>
  </mergeCells>
  <phoneticPr fontId="10" type="noConversion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62"/>
  </sheetPr>
  <dimension ref="B2:AG54"/>
  <sheetViews>
    <sheetView workbookViewId="0">
      <selection activeCell="AD9" sqref="AD9:AE9"/>
    </sheetView>
  </sheetViews>
  <sheetFormatPr defaultRowHeight="13.2"/>
  <cols>
    <col min="1" max="1" width="1.6640625" customWidth="1"/>
    <col min="2" max="2" width="16" customWidth="1"/>
    <col min="3" max="3" width="37.88671875" customWidth="1"/>
    <col min="4" max="4" width="1.6640625" customWidth="1"/>
    <col min="5" max="5" width="7.6640625" customWidth="1"/>
    <col min="6" max="33" width="4.33203125" customWidth="1"/>
  </cols>
  <sheetData>
    <row r="2" spans="2:33" ht="12.75" customHeight="1">
      <c r="B2" s="105" t="s">
        <v>40</v>
      </c>
      <c r="C2" s="10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2:33" ht="12.7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33" ht="12.75" customHeight="1">
      <c r="B4" s="26"/>
      <c r="C4" s="27"/>
      <c r="D4" s="1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2:33" ht="12.75" customHeight="1">
      <c r="B5" s="110" t="s">
        <v>2</v>
      </c>
      <c r="C5" s="110"/>
      <c r="D5" s="14"/>
      <c r="E5" s="116" t="s">
        <v>0</v>
      </c>
      <c r="F5" s="113" t="s">
        <v>39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5"/>
      <c r="AF5" s="119" t="s">
        <v>41</v>
      </c>
      <c r="AG5" s="101"/>
    </row>
    <row r="6" spans="2:33" ht="12.75" customHeight="1">
      <c r="B6" s="110"/>
      <c r="C6" s="110"/>
      <c r="D6" s="14"/>
      <c r="E6" s="19" t="s">
        <v>11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8">
        <v>12</v>
      </c>
      <c r="M6" s="38">
        <v>13</v>
      </c>
      <c r="N6" s="38">
        <v>14</v>
      </c>
      <c r="O6" s="38">
        <v>15</v>
      </c>
      <c r="P6" s="38">
        <v>16</v>
      </c>
      <c r="Q6" s="38">
        <v>17</v>
      </c>
      <c r="R6" s="38">
        <v>18</v>
      </c>
      <c r="S6" s="38">
        <v>19</v>
      </c>
      <c r="T6" s="38">
        <v>20</v>
      </c>
      <c r="U6" s="38">
        <v>21</v>
      </c>
      <c r="V6" s="38">
        <v>22</v>
      </c>
      <c r="W6" s="38">
        <v>23</v>
      </c>
      <c r="X6" s="38">
        <v>24</v>
      </c>
      <c r="Y6" s="38">
        <v>25</v>
      </c>
      <c r="Z6" s="38">
        <v>26</v>
      </c>
      <c r="AA6" s="38">
        <v>27</v>
      </c>
      <c r="AB6" s="38">
        <v>28</v>
      </c>
      <c r="AC6" s="38">
        <v>29</v>
      </c>
      <c r="AD6" s="38">
        <v>30</v>
      </c>
      <c r="AE6" s="38">
        <v>31</v>
      </c>
      <c r="AF6" s="38">
        <v>1</v>
      </c>
      <c r="AG6" s="38">
        <v>2</v>
      </c>
    </row>
    <row r="7" spans="2:33" ht="12.75" customHeight="1">
      <c r="B7" s="90" t="s">
        <v>127</v>
      </c>
      <c r="C7" s="90"/>
      <c r="D7" s="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ht="15" customHeight="1">
      <c r="B8" s="45" t="s">
        <v>47</v>
      </c>
      <c r="C8" s="46" t="s">
        <v>55</v>
      </c>
      <c r="D8" s="10"/>
      <c r="E8" s="65">
        <f>SUM(F8:AG8)</f>
        <v>0</v>
      </c>
      <c r="F8" s="7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39" t="s">
        <v>46</v>
      </c>
      <c r="C9" s="40" t="s">
        <v>56</v>
      </c>
      <c r="D9" s="10"/>
      <c r="E9" s="65">
        <f>SUM(F9:AG9)</f>
        <v>0</v>
      </c>
      <c r="F9" s="7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2:33" ht="15" customHeight="1">
      <c r="B10" s="39" t="s">
        <v>57</v>
      </c>
      <c r="C10" s="40" t="s">
        <v>58</v>
      </c>
      <c r="D10" s="10"/>
      <c r="E10" s="65">
        <f>SUM(F10:AG10)</f>
        <v>0</v>
      </c>
      <c r="F10" s="7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2:33" ht="15" customHeight="1">
      <c r="B11" s="41" t="s">
        <v>70</v>
      </c>
      <c r="C11" s="42" t="s">
        <v>71</v>
      </c>
      <c r="D11" s="67"/>
      <c r="E11" s="68">
        <f>E19+E36</f>
        <v>0</v>
      </c>
      <c r="F11" s="95" t="s">
        <v>147</v>
      </c>
      <c r="G11" s="95"/>
      <c r="H11" s="95"/>
      <c r="I11" s="95"/>
      <c r="J11" s="95"/>
      <c r="K11" s="95"/>
      <c r="L11" s="95"/>
      <c r="M11" s="95"/>
      <c r="N11" s="95"/>
      <c r="O11" s="69"/>
      <c r="P11" s="69"/>
      <c r="Q11" s="70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24"/>
      <c r="AC11" s="24"/>
      <c r="AD11" s="24"/>
      <c r="AE11" s="24"/>
      <c r="AF11" s="24"/>
      <c r="AG11" s="24"/>
    </row>
    <row r="12" spans="2:33" ht="15" customHeight="1">
      <c r="B12" s="73" t="s">
        <v>59</v>
      </c>
      <c r="C12" s="43" t="s">
        <v>60</v>
      </c>
      <c r="D12" s="67"/>
      <c r="E12" s="74">
        <f>SUM(F12:AG12)</f>
        <v>0</v>
      </c>
      <c r="F12" s="7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:33" ht="15" customHeight="1">
      <c r="B13" s="73" t="s">
        <v>61</v>
      </c>
      <c r="C13" s="43" t="s">
        <v>62</v>
      </c>
      <c r="D13" s="75"/>
      <c r="E13" s="74">
        <f>SUM(F13:AG13)</f>
        <v>0</v>
      </c>
      <c r="F13" s="7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2:33" ht="15" customHeight="1">
      <c r="B14" s="73" t="s">
        <v>63</v>
      </c>
      <c r="C14" s="43" t="s">
        <v>64</v>
      </c>
      <c r="D14" s="75"/>
      <c r="E14" s="74">
        <f>SUM(F14:AG14)</f>
        <v>0</v>
      </c>
      <c r="F14" s="7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2:33" ht="15" customHeight="1">
      <c r="B15" s="41" t="s">
        <v>66</v>
      </c>
      <c r="C15" s="42" t="s">
        <v>72</v>
      </c>
      <c r="D15" s="67"/>
      <c r="E15" s="72">
        <f>E16+E17</f>
        <v>0</v>
      </c>
      <c r="F15" s="96" t="s">
        <v>148</v>
      </c>
      <c r="G15" s="97"/>
      <c r="H15" s="97"/>
      <c r="I15" s="97"/>
      <c r="J15" s="97"/>
      <c r="K15" s="97"/>
      <c r="L15" s="97"/>
      <c r="M15" s="9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2:33" ht="15" customHeight="1">
      <c r="B16" s="40" t="s">
        <v>67</v>
      </c>
      <c r="C16" s="40" t="s">
        <v>128</v>
      </c>
      <c r="D16" s="10"/>
      <c r="E16" s="65">
        <f>SUM(F16:AG16)</f>
        <v>0</v>
      </c>
      <c r="F16" s="7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2:33" ht="15" customHeight="1">
      <c r="B17" s="40" t="s">
        <v>68</v>
      </c>
      <c r="C17" s="40" t="s">
        <v>129</v>
      </c>
      <c r="D17" s="10"/>
      <c r="E17" s="65">
        <f>SUM(F17:AG17)</f>
        <v>0</v>
      </c>
      <c r="F17" s="7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2:33" ht="15" customHeight="1">
      <c r="B18" s="91" t="s">
        <v>73</v>
      </c>
      <c r="C18" s="91"/>
      <c r="D18" s="10"/>
      <c r="E18" s="66"/>
    </row>
    <row r="19" spans="2:33" ht="15" customHeight="1">
      <c r="B19" s="39" t="s">
        <v>74</v>
      </c>
      <c r="C19" s="40" t="s">
        <v>130</v>
      </c>
      <c r="D19" s="10"/>
      <c r="E19" s="65">
        <f>SUM(F19:AG19)</f>
        <v>0</v>
      </c>
      <c r="F19" s="7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2:33" ht="15" customHeight="1">
      <c r="B20" s="41" t="s">
        <v>75</v>
      </c>
      <c r="C20" s="42" t="s">
        <v>76</v>
      </c>
      <c r="D20" s="11"/>
      <c r="E20" s="72">
        <f>E21+E22+E23+E24</f>
        <v>0</v>
      </c>
      <c r="F20" s="102" t="s">
        <v>149</v>
      </c>
      <c r="G20" s="95"/>
      <c r="H20" s="95"/>
      <c r="I20" s="95"/>
      <c r="J20" s="95"/>
      <c r="K20" s="95"/>
      <c r="L20" s="95"/>
      <c r="M20" s="9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2:33" ht="15" customHeight="1">
      <c r="B21" s="40" t="s">
        <v>77</v>
      </c>
      <c r="C21" s="40" t="s">
        <v>78</v>
      </c>
      <c r="D21" s="10"/>
      <c r="E21" s="65">
        <f t="shared" ref="E21:E34" si="0">SUM(F21:AG21)</f>
        <v>0</v>
      </c>
      <c r="F21" s="7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2:33" ht="15" customHeight="1">
      <c r="B22" s="40" t="s">
        <v>79</v>
      </c>
      <c r="C22" s="40" t="s">
        <v>80</v>
      </c>
      <c r="D22" s="10"/>
      <c r="E22" s="65">
        <f t="shared" si="0"/>
        <v>0</v>
      </c>
      <c r="F22" s="7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2:33" ht="15" customHeight="1">
      <c r="B23" s="40" t="s">
        <v>81</v>
      </c>
      <c r="C23" s="40" t="s">
        <v>82</v>
      </c>
      <c r="D23" s="10"/>
      <c r="E23" s="65">
        <f t="shared" si="0"/>
        <v>0</v>
      </c>
      <c r="F23" s="7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3" ht="15" customHeight="1">
      <c r="B24" s="40" t="s">
        <v>83</v>
      </c>
      <c r="C24" s="40" t="s">
        <v>84</v>
      </c>
      <c r="D24" s="10"/>
      <c r="E24" s="65">
        <f t="shared" si="0"/>
        <v>0</v>
      </c>
      <c r="F24" s="7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2:33" ht="15" customHeight="1">
      <c r="B25" s="41" t="s">
        <v>85</v>
      </c>
      <c r="C25" s="42" t="s">
        <v>86</v>
      </c>
      <c r="D25" s="10"/>
      <c r="E25" s="72">
        <f>E26+E27+E28+E29</f>
        <v>0</v>
      </c>
      <c r="F25" s="102" t="s">
        <v>150</v>
      </c>
      <c r="G25" s="95"/>
      <c r="H25" s="95"/>
      <c r="I25" s="95"/>
      <c r="J25" s="95"/>
      <c r="K25" s="95"/>
      <c r="L25" s="9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2:33" ht="15" customHeight="1">
      <c r="B26" s="40" t="s">
        <v>87</v>
      </c>
      <c r="C26" s="40" t="s">
        <v>88</v>
      </c>
      <c r="D26" s="10"/>
      <c r="E26" s="65">
        <f t="shared" si="0"/>
        <v>0</v>
      </c>
      <c r="F26" s="7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2:33" ht="15" customHeight="1">
      <c r="B27" s="40" t="s">
        <v>89</v>
      </c>
      <c r="C27" s="40" t="s">
        <v>90</v>
      </c>
      <c r="D27" s="10"/>
      <c r="E27" s="65">
        <f t="shared" si="0"/>
        <v>0</v>
      </c>
      <c r="F27" s="71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2:33" ht="15" customHeight="1">
      <c r="B28" s="40" t="s">
        <v>91</v>
      </c>
      <c r="C28" s="40" t="s">
        <v>92</v>
      </c>
      <c r="D28" s="10"/>
      <c r="E28" s="65">
        <f t="shared" si="0"/>
        <v>0</v>
      </c>
      <c r="F28" s="7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2:33" ht="15" customHeight="1">
      <c r="B29" s="40" t="s">
        <v>93</v>
      </c>
      <c r="C29" s="40" t="s">
        <v>94</v>
      </c>
      <c r="D29" s="10"/>
      <c r="E29" s="65">
        <f t="shared" si="0"/>
        <v>0</v>
      </c>
      <c r="F29" s="71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2:33" ht="13.8">
      <c r="B30" s="41" t="s">
        <v>95</v>
      </c>
      <c r="C30" s="42" t="s">
        <v>96</v>
      </c>
      <c r="E30" s="72">
        <f>E31+E32+E33+E34</f>
        <v>0</v>
      </c>
      <c r="F30" s="98" t="s">
        <v>151</v>
      </c>
      <c r="G30" s="99"/>
      <c r="H30" s="99"/>
      <c r="I30" s="99"/>
      <c r="J30" s="99"/>
      <c r="K30" s="99"/>
      <c r="L30" s="99"/>
      <c r="M30" s="80"/>
      <c r="N30" s="80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2:33" ht="13.8">
      <c r="B31" s="40" t="s">
        <v>97</v>
      </c>
      <c r="C31" s="40" t="s">
        <v>98</v>
      </c>
      <c r="E31" s="65">
        <f t="shared" si="0"/>
        <v>0</v>
      </c>
      <c r="F31" s="81"/>
      <c r="G31" s="82"/>
      <c r="H31" s="82"/>
      <c r="I31" s="82"/>
      <c r="J31" s="82"/>
      <c r="K31" s="82"/>
      <c r="L31" s="82"/>
      <c r="M31" s="82"/>
      <c r="N31" s="82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2:33" ht="13.8">
      <c r="B32" s="40" t="s">
        <v>99</v>
      </c>
      <c r="C32" s="40" t="s">
        <v>100</v>
      </c>
      <c r="E32" s="65">
        <f t="shared" si="0"/>
        <v>0</v>
      </c>
      <c r="F32" s="81"/>
      <c r="G32" s="82"/>
      <c r="H32" s="82"/>
      <c r="I32" s="82"/>
      <c r="J32" s="82"/>
      <c r="K32" s="82"/>
      <c r="L32" s="82"/>
      <c r="M32" s="82"/>
      <c r="N32" s="8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2:33" ht="13.8">
      <c r="B33" s="40" t="s">
        <v>101</v>
      </c>
      <c r="C33" s="40" t="s">
        <v>102</v>
      </c>
      <c r="E33" s="65">
        <f t="shared" si="0"/>
        <v>0</v>
      </c>
      <c r="F33" s="81"/>
      <c r="G33" s="82"/>
      <c r="H33" s="82"/>
      <c r="I33" s="82"/>
      <c r="J33" s="82"/>
      <c r="K33" s="82"/>
      <c r="L33" s="82"/>
      <c r="M33" s="82"/>
      <c r="N33" s="8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3" ht="13.8">
      <c r="B34" s="40" t="s">
        <v>103</v>
      </c>
      <c r="C34" s="40" t="s">
        <v>104</v>
      </c>
      <c r="E34" s="65">
        <f t="shared" si="0"/>
        <v>0</v>
      </c>
      <c r="F34" s="81"/>
      <c r="G34" s="82"/>
      <c r="H34" s="82"/>
      <c r="I34" s="82"/>
      <c r="J34" s="82"/>
      <c r="K34" s="82"/>
      <c r="L34" s="82"/>
      <c r="M34" s="82"/>
      <c r="N34" s="8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2:33" ht="14.4">
      <c r="B35" s="92" t="s">
        <v>105</v>
      </c>
      <c r="C35" s="92"/>
      <c r="E35" s="66"/>
      <c r="F35" s="83"/>
      <c r="G35" s="83"/>
      <c r="H35" s="83"/>
      <c r="I35" s="83"/>
      <c r="J35" s="83"/>
      <c r="K35" s="83"/>
      <c r="L35" s="83"/>
      <c r="M35" s="83"/>
      <c r="N35" s="83"/>
    </row>
    <row r="36" spans="2:33" ht="13.8">
      <c r="B36" s="41" t="s">
        <v>106</v>
      </c>
      <c r="C36" s="42" t="s">
        <v>131</v>
      </c>
      <c r="E36" s="72">
        <f>E37+E39+E40+E42+E43+E45+E46+E47+E48+E49+E50+E51+E52+E53+E54</f>
        <v>0</v>
      </c>
      <c r="F36" s="103" t="s">
        <v>152</v>
      </c>
      <c r="G36" s="104"/>
      <c r="H36" s="104"/>
      <c r="I36" s="104"/>
      <c r="J36" s="104"/>
      <c r="K36" s="104"/>
      <c r="L36" s="104"/>
      <c r="M36" s="104"/>
      <c r="N36" s="8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2:33" ht="13.8">
      <c r="B37" s="39" t="s">
        <v>107</v>
      </c>
      <c r="C37" s="40" t="s">
        <v>132</v>
      </c>
      <c r="E37" s="65">
        <f t="shared" ref="E37:E54" si="1">SUM(F37:AG37)</f>
        <v>0</v>
      </c>
      <c r="F37" s="81"/>
      <c r="G37" s="82"/>
      <c r="H37" s="82"/>
      <c r="I37" s="82"/>
      <c r="J37" s="82"/>
      <c r="K37" s="82"/>
      <c r="L37" s="82"/>
      <c r="M37" s="82"/>
      <c r="N37" s="8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2:33" ht="13.8">
      <c r="B38" s="41" t="s">
        <v>108</v>
      </c>
      <c r="C38" s="42" t="s">
        <v>109</v>
      </c>
      <c r="E38" s="72">
        <f>E39+E40</f>
        <v>0</v>
      </c>
      <c r="F38" s="98" t="s">
        <v>153</v>
      </c>
      <c r="G38" s="99"/>
      <c r="H38" s="99"/>
      <c r="I38" s="99"/>
      <c r="J38" s="99"/>
      <c r="K38" s="99"/>
      <c r="L38" s="99"/>
      <c r="M38" s="99"/>
      <c r="N38" s="99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2:33" ht="13.8">
      <c r="B39" s="40" t="s">
        <v>110</v>
      </c>
      <c r="C39" s="40" t="s">
        <v>133</v>
      </c>
      <c r="E39" s="65">
        <f t="shared" si="1"/>
        <v>0</v>
      </c>
      <c r="F39" s="81"/>
      <c r="G39" s="82"/>
      <c r="H39" s="82"/>
      <c r="I39" s="82"/>
      <c r="J39" s="82"/>
      <c r="K39" s="82"/>
      <c r="L39" s="82"/>
      <c r="M39" s="82"/>
      <c r="N39" s="8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2:33" ht="13.8">
      <c r="B40" s="40" t="s">
        <v>111</v>
      </c>
      <c r="C40" s="40" t="s">
        <v>134</v>
      </c>
      <c r="E40" s="65">
        <f t="shared" si="1"/>
        <v>0</v>
      </c>
      <c r="F40" s="81"/>
      <c r="G40" s="82"/>
      <c r="H40" s="82"/>
      <c r="I40" s="82"/>
      <c r="J40" s="82"/>
      <c r="K40" s="82"/>
      <c r="L40" s="82"/>
      <c r="M40" s="82"/>
      <c r="N40" s="8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2:33" ht="13.8">
      <c r="B41" s="41" t="s">
        <v>112</v>
      </c>
      <c r="C41" s="42" t="s">
        <v>113</v>
      </c>
      <c r="E41" s="72">
        <f>E42+E43</f>
        <v>0</v>
      </c>
      <c r="F41" s="98" t="s">
        <v>154</v>
      </c>
      <c r="G41" s="99"/>
      <c r="H41" s="99"/>
      <c r="I41" s="99"/>
      <c r="J41" s="99"/>
      <c r="K41" s="99"/>
      <c r="L41" s="99"/>
      <c r="M41" s="99"/>
      <c r="N41" s="80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2:33" ht="13.8">
      <c r="B42" s="40" t="s">
        <v>114</v>
      </c>
      <c r="C42" s="40" t="s">
        <v>135</v>
      </c>
      <c r="E42" s="65">
        <f t="shared" si="1"/>
        <v>0</v>
      </c>
      <c r="F42" s="81"/>
      <c r="G42" s="82"/>
      <c r="H42" s="82"/>
      <c r="I42" s="82"/>
      <c r="J42" s="82"/>
      <c r="K42" s="82"/>
      <c r="L42" s="82"/>
      <c r="M42" s="82"/>
      <c r="N42" s="82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2:33" ht="13.8">
      <c r="B43" s="40" t="s">
        <v>115</v>
      </c>
      <c r="C43" s="40" t="s">
        <v>136</v>
      </c>
      <c r="E43" s="65">
        <f t="shared" si="1"/>
        <v>0</v>
      </c>
      <c r="F43" s="81"/>
      <c r="G43" s="82"/>
      <c r="H43" s="82"/>
      <c r="I43" s="82"/>
      <c r="J43" s="82"/>
      <c r="K43" s="82"/>
      <c r="L43" s="82"/>
      <c r="M43" s="82"/>
      <c r="N43" s="8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2:33" ht="13.8">
      <c r="B44" s="41" t="s">
        <v>116</v>
      </c>
      <c r="C44" s="42" t="s">
        <v>117</v>
      </c>
      <c r="E44" s="72">
        <f>E45+E46+E47+E48</f>
        <v>0</v>
      </c>
      <c r="F44" s="98" t="s">
        <v>155</v>
      </c>
      <c r="G44" s="99"/>
      <c r="H44" s="99"/>
      <c r="I44" s="99"/>
      <c r="J44" s="99"/>
      <c r="K44" s="99"/>
      <c r="L44" s="99"/>
      <c r="M44" s="99"/>
      <c r="N44" s="80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2:33" ht="13.8">
      <c r="B45" s="40" t="s">
        <v>118</v>
      </c>
      <c r="C45" s="40" t="s">
        <v>137</v>
      </c>
      <c r="E45" s="65">
        <f t="shared" si="1"/>
        <v>0</v>
      </c>
      <c r="F45" s="71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2:33" ht="13.8">
      <c r="B46" s="40" t="s">
        <v>119</v>
      </c>
      <c r="C46" s="40" t="s">
        <v>138</v>
      </c>
      <c r="E46" s="65">
        <f t="shared" si="1"/>
        <v>0</v>
      </c>
      <c r="F46" s="71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2:33" ht="13.8">
      <c r="B47" s="40" t="s">
        <v>120</v>
      </c>
      <c r="C47" s="40" t="s">
        <v>139</v>
      </c>
      <c r="E47" s="65">
        <f t="shared" si="1"/>
        <v>0</v>
      </c>
      <c r="F47" s="7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2:33" ht="13.8">
      <c r="B48" s="40" t="s">
        <v>121</v>
      </c>
      <c r="C48" s="40" t="s">
        <v>140</v>
      </c>
      <c r="E48" s="65">
        <f t="shared" si="1"/>
        <v>0</v>
      </c>
      <c r="F48" s="7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2:33" ht="13.8">
      <c r="B49" s="39" t="s">
        <v>122</v>
      </c>
      <c r="C49" s="40" t="s">
        <v>141</v>
      </c>
      <c r="E49" s="65">
        <f t="shared" si="1"/>
        <v>0</v>
      </c>
      <c r="F49" s="71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2:33" ht="13.8">
      <c r="B50" s="39" t="s">
        <v>123</v>
      </c>
      <c r="C50" s="40" t="s">
        <v>142</v>
      </c>
      <c r="E50" s="65">
        <f t="shared" si="1"/>
        <v>0</v>
      </c>
      <c r="F50" s="71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2:33" ht="13.8">
      <c r="B51" s="39" t="s">
        <v>124</v>
      </c>
      <c r="C51" s="40" t="s">
        <v>143</v>
      </c>
      <c r="E51" s="65">
        <f t="shared" si="1"/>
        <v>0</v>
      </c>
      <c r="F51" s="71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2:33" ht="13.8">
      <c r="B52" s="39" t="s">
        <v>125</v>
      </c>
      <c r="C52" s="40" t="s">
        <v>144</v>
      </c>
      <c r="E52" s="65">
        <f t="shared" si="1"/>
        <v>0</v>
      </c>
      <c r="F52" s="71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3" ht="13.8">
      <c r="B53" s="39" t="s">
        <v>48</v>
      </c>
      <c r="C53" s="40" t="s">
        <v>145</v>
      </c>
      <c r="E53" s="65">
        <f t="shared" si="1"/>
        <v>0</v>
      </c>
      <c r="F53" s="71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2:33" ht="13.8">
      <c r="B54" s="39" t="s">
        <v>126</v>
      </c>
      <c r="C54" s="40" t="s">
        <v>146</v>
      </c>
      <c r="E54" s="65">
        <f t="shared" si="1"/>
        <v>0</v>
      </c>
      <c r="F54" s="71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</sheetData>
  <mergeCells count="16">
    <mergeCell ref="AF5:AG5"/>
    <mergeCell ref="B2:C2"/>
    <mergeCell ref="B5:C6"/>
    <mergeCell ref="B7:C7"/>
    <mergeCell ref="F11:N11"/>
    <mergeCell ref="F36:M36"/>
    <mergeCell ref="B18:C18"/>
    <mergeCell ref="F20:M20"/>
    <mergeCell ref="F25:L25"/>
    <mergeCell ref="F30:L30"/>
    <mergeCell ref="B35:C35"/>
    <mergeCell ref="F5:AE5"/>
    <mergeCell ref="F38:N38"/>
    <mergeCell ref="F41:M41"/>
    <mergeCell ref="F44:M44"/>
    <mergeCell ref="F15:M15"/>
  </mergeCells>
  <phoneticPr fontId="10" type="noConversion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0"/>
  </sheetPr>
  <dimension ref="B2:AG54"/>
  <sheetViews>
    <sheetView workbookViewId="0">
      <selection activeCell="AH16" sqref="AH16"/>
    </sheetView>
  </sheetViews>
  <sheetFormatPr defaultRowHeight="13.2"/>
  <cols>
    <col min="1" max="1" width="1.6640625" customWidth="1"/>
    <col min="2" max="2" width="16" customWidth="1"/>
    <col min="3" max="3" width="37.44140625" customWidth="1"/>
    <col min="4" max="4" width="1.6640625" customWidth="1"/>
    <col min="5" max="5" width="7.6640625" customWidth="1"/>
    <col min="6" max="33" width="4.33203125" customWidth="1"/>
  </cols>
  <sheetData>
    <row r="2" spans="2:33" ht="12.75" customHeight="1">
      <c r="B2" s="105" t="s">
        <v>42</v>
      </c>
      <c r="C2" s="10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2:33" ht="12.7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33" ht="12.75" customHeight="1">
      <c r="B4" s="26"/>
      <c r="C4" s="27"/>
      <c r="D4" s="1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2:33" ht="12.75" customHeight="1">
      <c r="B5" s="110" t="s">
        <v>2</v>
      </c>
      <c r="C5" s="110"/>
      <c r="D5" s="14"/>
      <c r="E5" s="116" t="s">
        <v>0</v>
      </c>
      <c r="F5" s="113" t="s">
        <v>41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5"/>
    </row>
    <row r="6" spans="2:33" ht="12.75" customHeight="1">
      <c r="B6" s="110"/>
      <c r="C6" s="110"/>
      <c r="D6" s="14"/>
      <c r="E6" s="19" t="s">
        <v>11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38">
        <v>13</v>
      </c>
      <c r="Q6" s="38">
        <v>14</v>
      </c>
      <c r="R6" s="38">
        <v>15</v>
      </c>
      <c r="S6" s="38">
        <v>16</v>
      </c>
      <c r="T6" s="38">
        <v>17</v>
      </c>
      <c r="U6" s="38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8">
        <v>29</v>
      </c>
      <c r="AG6" s="38">
        <v>30</v>
      </c>
    </row>
    <row r="7" spans="2:33" ht="12.75" customHeight="1">
      <c r="B7" s="90" t="s">
        <v>127</v>
      </c>
      <c r="C7" s="90"/>
      <c r="D7" s="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ht="15" customHeight="1">
      <c r="B8" s="45" t="s">
        <v>47</v>
      </c>
      <c r="C8" s="46" t="s">
        <v>55</v>
      </c>
      <c r="D8" s="10"/>
      <c r="E8" s="65">
        <f>SUM(F8:AG8)</f>
        <v>0</v>
      </c>
      <c r="F8" s="7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39" t="s">
        <v>46</v>
      </c>
      <c r="C9" s="40" t="s">
        <v>56</v>
      </c>
      <c r="D9" s="10"/>
      <c r="E9" s="65">
        <f>SUM(F9:AG9)</f>
        <v>0</v>
      </c>
      <c r="F9" s="7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2:33" ht="15" customHeight="1">
      <c r="B10" s="39" t="s">
        <v>57</v>
      </c>
      <c r="C10" s="40" t="s">
        <v>58</v>
      </c>
      <c r="D10" s="10"/>
      <c r="E10" s="65">
        <f>SUM(F10:AG10)</f>
        <v>0</v>
      </c>
      <c r="F10" s="7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2:33" ht="15" customHeight="1">
      <c r="B11" s="41" t="s">
        <v>70</v>
      </c>
      <c r="C11" s="42" t="s">
        <v>71</v>
      </c>
      <c r="D11" s="67"/>
      <c r="E11" s="68">
        <f>E19+E36</f>
        <v>0</v>
      </c>
      <c r="F11" s="95" t="s">
        <v>147</v>
      </c>
      <c r="G11" s="95"/>
      <c r="H11" s="95"/>
      <c r="I11" s="95"/>
      <c r="J11" s="95"/>
      <c r="K11" s="95"/>
      <c r="L11" s="95"/>
      <c r="M11" s="95"/>
      <c r="N11" s="95"/>
      <c r="O11" s="69"/>
      <c r="P11" s="69"/>
      <c r="Q11" s="70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24"/>
      <c r="AC11" s="24"/>
      <c r="AD11" s="24"/>
      <c r="AE11" s="24"/>
      <c r="AF11" s="24"/>
      <c r="AG11" s="24"/>
    </row>
    <row r="12" spans="2:33" ht="15" customHeight="1">
      <c r="B12" s="73" t="s">
        <v>59</v>
      </c>
      <c r="C12" s="43" t="s">
        <v>60</v>
      </c>
      <c r="D12" s="67"/>
      <c r="E12" s="74">
        <f>SUM(F12:AG12)</f>
        <v>0</v>
      </c>
      <c r="F12" s="7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:33" ht="15" customHeight="1">
      <c r="B13" s="73" t="s">
        <v>61</v>
      </c>
      <c r="C13" s="43" t="s">
        <v>62</v>
      </c>
      <c r="D13" s="75"/>
      <c r="E13" s="74">
        <f>SUM(F13:AG13)</f>
        <v>0</v>
      </c>
      <c r="F13" s="7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2:33" ht="15" customHeight="1">
      <c r="B14" s="73" t="s">
        <v>63</v>
      </c>
      <c r="C14" s="43" t="s">
        <v>64</v>
      </c>
      <c r="D14" s="75"/>
      <c r="E14" s="74">
        <f>SUM(F14:AG14)</f>
        <v>0</v>
      </c>
      <c r="F14" s="7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2:33" ht="15" customHeight="1">
      <c r="B15" s="41" t="s">
        <v>66</v>
      </c>
      <c r="C15" s="42" t="s">
        <v>72</v>
      </c>
      <c r="D15" s="67"/>
      <c r="E15" s="72">
        <f>E16+E17</f>
        <v>0</v>
      </c>
      <c r="F15" s="96" t="s">
        <v>148</v>
      </c>
      <c r="G15" s="97"/>
      <c r="H15" s="97"/>
      <c r="I15" s="97"/>
      <c r="J15" s="97"/>
      <c r="K15" s="97"/>
      <c r="L15" s="97"/>
      <c r="M15" s="9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2:33" ht="15" customHeight="1">
      <c r="B16" s="40" t="s">
        <v>67</v>
      </c>
      <c r="C16" s="40" t="s">
        <v>128</v>
      </c>
      <c r="D16" s="10"/>
      <c r="E16" s="65">
        <f>SUM(F16:AG16)</f>
        <v>0</v>
      </c>
      <c r="F16" s="7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2:33" ht="15" customHeight="1">
      <c r="B17" s="40" t="s">
        <v>68</v>
      </c>
      <c r="C17" s="40" t="s">
        <v>129</v>
      </c>
      <c r="D17" s="10"/>
      <c r="E17" s="65">
        <f>SUM(F17:AG17)</f>
        <v>0</v>
      </c>
      <c r="F17" s="7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2:33" ht="15" customHeight="1">
      <c r="B18" s="91" t="s">
        <v>73</v>
      </c>
      <c r="C18" s="91"/>
      <c r="D18" s="10"/>
      <c r="E18" s="66"/>
    </row>
    <row r="19" spans="2:33" ht="15" customHeight="1">
      <c r="B19" s="39" t="s">
        <v>74</v>
      </c>
      <c r="C19" s="40" t="s">
        <v>130</v>
      </c>
      <c r="D19" s="10"/>
      <c r="E19" s="65">
        <f>SUM(F19:AG19)</f>
        <v>0</v>
      </c>
      <c r="F19" s="7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2:33" ht="15" customHeight="1">
      <c r="B20" s="41" t="s">
        <v>75</v>
      </c>
      <c r="C20" s="42" t="s">
        <v>76</v>
      </c>
      <c r="D20" s="11"/>
      <c r="E20" s="72">
        <f>E21+E22+E23+E24</f>
        <v>0</v>
      </c>
      <c r="F20" s="102" t="s">
        <v>149</v>
      </c>
      <c r="G20" s="95"/>
      <c r="H20" s="95"/>
      <c r="I20" s="95"/>
      <c r="J20" s="95"/>
      <c r="K20" s="95"/>
      <c r="L20" s="95"/>
      <c r="M20" s="9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2:33" ht="15" customHeight="1">
      <c r="B21" s="40" t="s">
        <v>77</v>
      </c>
      <c r="C21" s="40" t="s">
        <v>78</v>
      </c>
      <c r="D21" s="10"/>
      <c r="E21" s="65">
        <f t="shared" ref="E21:E34" si="0">SUM(F21:AG21)</f>
        <v>0</v>
      </c>
      <c r="F21" s="7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2:33" ht="15" customHeight="1">
      <c r="B22" s="40" t="s">
        <v>79</v>
      </c>
      <c r="C22" s="40" t="s">
        <v>80</v>
      </c>
      <c r="D22" s="10"/>
      <c r="E22" s="65">
        <f t="shared" si="0"/>
        <v>0</v>
      </c>
      <c r="F22" s="7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2:33" ht="15" customHeight="1">
      <c r="B23" s="40" t="s">
        <v>81</v>
      </c>
      <c r="C23" s="40" t="s">
        <v>82</v>
      </c>
      <c r="D23" s="10"/>
      <c r="E23" s="65">
        <f t="shared" si="0"/>
        <v>0</v>
      </c>
      <c r="F23" s="7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3" ht="15" customHeight="1">
      <c r="B24" s="40" t="s">
        <v>83</v>
      </c>
      <c r="C24" s="40" t="s">
        <v>84</v>
      </c>
      <c r="D24" s="10"/>
      <c r="E24" s="65">
        <f t="shared" si="0"/>
        <v>0</v>
      </c>
      <c r="F24" s="7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2:33" ht="15" customHeight="1">
      <c r="B25" s="41" t="s">
        <v>85</v>
      </c>
      <c r="C25" s="42" t="s">
        <v>86</v>
      </c>
      <c r="D25" s="10"/>
      <c r="E25" s="72">
        <f>E26+E27+E28+E29</f>
        <v>0</v>
      </c>
      <c r="F25" s="102" t="s">
        <v>150</v>
      </c>
      <c r="G25" s="95"/>
      <c r="H25" s="95"/>
      <c r="I25" s="95"/>
      <c r="J25" s="95"/>
      <c r="K25" s="95"/>
      <c r="L25" s="9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2:33" ht="15" customHeight="1">
      <c r="B26" s="40" t="s">
        <v>87</v>
      </c>
      <c r="C26" s="40" t="s">
        <v>88</v>
      </c>
      <c r="D26" s="10"/>
      <c r="E26" s="65">
        <f t="shared" si="0"/>
        <v>0</v>
      </c>
      <c r="F26" s="7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2:33" ht="15" customHeight="1">
      <c r="B27" s="40" t="s">
        <v>89</v>
      </c>
      <c r="C27" s="40" t="s">
        <v>90</v>
      </c>
      <c r="D27" s="10"/>
      <c r="E27" s="65">
        <f t="shared" si="0"/>
        <v>0</v>
      </c>
      <c r="F27" s="71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2:33" ht="15" customHeight="1">
      <c r="B28" s="40" t="s">
        <v>91</v>
      </c>
      <c r="C28" s="40" t="s">
        <v>92</v>
      </c>
      <c r="D28" s="10"/>
      <c r="E28" s="65">
        <f t="shared" si="0"/>
        <v>0</v>
      </c>
      <c r="F28" s="7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2:33" ht="15" customHeight="1">
      <c r="B29" s="40" t="s">
        <v>93</v>
      </c>
      <c r="C29" s="40" t="s">
        <v>94</v>
      </c>
      <c r="D29" s="10"/>
      <c r="E29" s="65">
        <f t="shared" si="0"/>
        <v>0</v>
      </c>
      <c r="F29" s="71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2:33" ht="13.8">
      <c r="B30" s="41" t="s">
        <v>95</v>
      </c>
      <c r="C30" s="42" t="s">
        <v>96</v>
      </c>
      <c r="E30" s="72">
        <f>E31+E32+E33+E34</f>
        <v>0</v>
      </c>
      <c r="F30" s="98" t="s">
        <v>151</v>
      </c>
      <c r="G30" s="99"/>
      <c r="H30" s="99"/>
      <c r="I30" s="99"/>
      <c r="J30" s="99"/>
      <c r="K30" s="99"/>
      <c r="L30" s="99"/>
      <c r="M30" s="80"/>
      <c r="N30" s="80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2:33" ht="13.8">
      <c r="B31" s="40" t="s">
        <v>97</v>
      </c>
      <c r="C31" s="40" t="s">
        <v>98</v>
      </c>
      <c r="E31" s="65">
        <f t="shared" si="0"/>
        <v>0</v>
      </c>
      <c r="F31" s="81"/>
      <c r="G31" s="82"/>
      <c r="H31" s="82"/>
      <c r="I31" s="82"/>
      <c r="J31" s="82"/>
      <c r="K31" s="82"/>
      <c r="L31" s="82"/>
      <c r="M31" s="82"/>
      <c r="N31" s="82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2:33" ht="13.8">
      <c r="B32" s="40" t="s">
        <v>99</v>
      </c>
      <c r="C32" s="40" t="s">
        <v>100</v>
      </c>
      <c r="E32" s="65">
        <f t="shared" si="0"/>
        <v>0</v>
      </c>
      <c r="F32" s="81"/>
      <c r="G32" s="82"/>
      <c r="H32" s="82"/>
      <c r="I32" s="82"/>
      <c r="J32" s="82"/>
      <c r="K32" s="82"/>
      <c r="L32" s="82"/>
      <c r="M32" s="82"/>
      <c r="N32" s="8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2:33" ht="13.8">
      <c r="B33" s="40" t="s">
        <v>101</v>
      </c>
      <c r="C33" s="40" t="s">
        <v>102</v>
      </c>
      <c r="E33" s="65">
        <f t="shared" si="0"/>
        <v>0</v>
      </c>
      <c r="F33" s="81"/>
      <c r="G33" s="82"/>
      <c r="H33" s="82"/>
      <c r="I33" s="82"/>
      <c r="J33" s="82"/>
      <c r="K33" s="82"/>
      <c r="L33" s="82"/>
      <c r="M33" s="82"/>
      <c r="N33" s="8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3" ht="13.8">
      <c r="B34" s="40" t="s">
        <v>103</v>
      </c>
      <c r="C34" s="40" t="s">
        <v>104</v>
      </c>
      <c r="E34" s="65">
        <f t="shared" si="0"/>
        <v>0</v>
      </c>
      <c r="F34" s="81"/>
      <c r="G34" s="82"/>
      <c r="H34" s="82"/>
      <c r="I34" s="82"/>
      <c r="J34" s="82"/>
      <c r="K34" s="82"/>
      <c r="L34" s="82"/>
      <c r="M34" s="82"/>
      <c r="N34" s="8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2:33" ht="14.4">
      <c r="B35" s="92" t="s">
        <v>105</v>
      </c>
      <c r="C35" s="92"/>
      <c r="E35" s="66"/>
      <c r="F35" s="83"/>
      <c r="G35" s="83"/>
      <c r="H35" s="83"/>
      <c r="I35" s="83"/>
      <c r="J35" s="83"/>
      <c r="K35" s="83"/>
      <c r="L35" s="83"/>
      <c r="M35" s="83"/>
      <c r="N35" s="83"/>
    </row>
    <row r="36" spans="2:33" ht="13.8">
      <c r="B36" s="41" t="s">
        <v>106</v>
      </c>
      <c r="C36" s="42" t="s">
        <v>131</v>
      </c>
      <c r="E36" s="72">
        <f>E37+E39+E40+E42+E43+E45+E46+E47+E48+E49+E50+E51+E52+E53+E54</f>
        <v>0</v>
      </c>
      <c r="F36" s="103" t="s">
        <v>152</v>
      </c>
      <c r="G36" s="104"/>
      <c r="H36" s="104"/>
      <c r="I36" s="104"/>
      <c r="J36" s="104"/>
      <c r="K36" s="104"/>
      <c r="L36" s="104"/>
      <c r="M36" s="104"/>
      <c r="N36" s="8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2:33" ht="13.8">
      <c r="B37" s="39" t="s">
        <v>107</v>
      </c>
      <c r="C37" s="40" t="s">
        <v>132</v>
      </c>
      <c r="E37" s="65">
        <f t="shared" ref="E37:E54" si="1">SUM(F37:AG37)</f>
        <v>0</v>
      </c>
      <c r="F37" s="81"/>
      <c r="G37" s="82"/>
      <c r="H37" s="82"/>
      <c r="I37" s="82"/>
      <c r="J37" s="82"/>
      <c r="K37" s="82"/>
      <c r="L37" s="82"/>
      <c r="M37" s="82"/>
      <c r="N37" s="8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2:33" ht="13.8">
      <c r="B38" s="41" t="s">
        <v>108</v>
      </c>
      <c r="C38" s="42" t="s">
        <v>109</v>
      </c>
      <c r="E38" s="72">
        <f>E39+E40</f>
        <v>0</v>
      </c>
      <c r="F38" s="98" t="s">
        <v>153</v>
      </c>
      <c r="G38" s="99"/>
      <c r="H38" s="99"/>
      <c r="I38" s="99"/>
      <c r="J38" s="99"/>
      <c r="K38" s="99"/>
      <c r="L38" s="99"/>
      <c r="M38" s="99"/>
      <c r="N38" s="99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2:33" ht="13.8">
      <c r="B39" s="40" t="s">
        <v>110</v>
      </c>
      <c r="C39" s="40" t="s">
        <v>133</v>
      </c>
      <c r="E39" s="65">
        <f t="shared" si="1"/>
        <v>0</v>
      </c>
      <c r="F39" s="81"/>
      <c r="G39" s="82"/>
      <c r="H39" s="82"/>
      <c r="I39" s="82"/>
      <c r="J39" s="82"/>
      <c r="K39" s="82"/>
      <c r="L39" s="82"/>
      <c r="M39" s="82"/>
      <c r="N39" s="8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2:33" ht="13.8">
      <c r="B40" s="40" t="s">
        <v>111</v>
      </c>
      <c r="C40" s="40" t="s">
        <v>134</v>
      </c>
      <c r="E40" s="65">
        <f t="shared" si="1"/>
        <v>0</v>
      </c>
      <c r="F40" s="81"/>
      <c r="G40" s="82"/>
      <c r="H40" s="82"/>
      <c r="I40" s="82"/>
      <c r="J40" s="82"/>
      <c r="K40" s="82"/>
      <c r="L40" s="82"/>
      <c r="M40" s="82"/>
      <c r="N40" s="8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2:33" ht="13.8">
      <c r="B41" s="41" t="s">
        <v>112</v>
      </c>
      <c r="C41" s="42" t="s">
        <v>113</v>
      </c>
      <c r="E41" s="72">
        <f>E42+E43</f>
        <v>0</v>
      </c>
      <c r="F41" s="98" t="s">
        <v>154</v>
      </c>
      <c r="G41" s="99"/>
      <c r="H41" s="99"/>
      <c r="I41" s="99"/>
      <c r="J41" s="99"/>
      <c r="K41" s="99"/>
      <c r="L41" s="99"/>
      <c r="M41" s="99"/>
      <c r="N41" s="80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2:33" ht="13.8">
      <c r="B42" s="40" t="s">
        <v>114</v>
      </c>
      <c r="C42" s="40" t="s">
        <v>135</v>
      </c>
      <c r="E42" s="65">
        <f t="shared" si="1"/>
        <v>0</v>
      </c>
      <c r="F42" s="81"/>
      <c r="G42" s="82"/>
      <c r="H42" s="82"/>
      <c r="I42" s="82"/>
      <c r="J42" s="82"/>
      <c r="K42" s="82"/>
      <c r="L42" s="82"/>
      <c r="M42" s="82"/>
      <c r="N42" s="82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2:33" ht="13.8">
      <c r="B43" s="40" t="s">
        <v>115</v>
      </c>
      <c r="C43" s="40" t="s">
        <v>136</v>
      </c>
      <c r="E43" s="65">
        <f t="shared" si="1"/>
        <v>0</v>
      </c>
      <c r="F43" s="81"/>
      <c r="G43" s="82"/>
      <c r="H43" s="82"/>
      <c r="I43" s="82"/>
      <c r="J43" s="82"/>
      <c r="K43" s="82"/>
      <c r="L43" s="82"/>
      <c r="M43" s="82"/>
      <c r="N43" s="8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2:33" ht="13.8">
      <c r="B44" s="41" t="s">
        <v>116</v>
      </c>
      <c r="C44" s="42" t="s">
        <v>117</v>
      </c>
      <c r="E44" s="72">
        <f>E45+E46+E47+E48</f>
        <v>0</v>
      </c>
      <c r="F44" s="98" t="s">
        <v>155</v>
      </c>
      <c r="G44" s="99"/>
      <c r="H44" s="99"/>
      <c r="I44" s="99"/>
      <c r="J44" s="99"/>
      <c r="K44" s="99"/>
      <c r="L44" s="99"/>
      <c r="M44" s="99"/>
      <c r="N44" s="80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2:33" ht="13.8">
      <c r="B45" s="40" t="s">
        <v>118</v>
      </c>
      <c r="C45" s="40" t="s">
        <v>137</v>
      </c>
      <c r="E45" s="65">
        <f t="shared" si="1"/>
        <v>0</v>
      </c>
      <c r="F45" s="71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2:33" ht="13.8">
      <c r="B46" s="40" t="s">
        <v>119</v>
      </c>
      <c r="C46" s="40" t="s">
        <v>138</v>
      </c>
      <c r="E46" s="65">
        <f t="shared" si="1"/>
        <v>0</v>
      </c>
      <c r="F46" s="71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2:33" ht="13.8">
      <c r="B47" s="40" t="s">
        <v>120</v>
      </c>
      <c r="C47" s="40" t="s">
        <v>139</v>
      </c>
      <c r="E47" s="65">
        <f t="shared" si="1"/>
        <v>0</v>
      </c>
      <c r="F47" s="7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2:33" ht="13.8">
      <c r="B48" s="40" t="s">
        <v>121</v>
      </c>
      <c r="C48" s="40" t="s">
        <v>140</v>
      </c>
      <c r="E48" s="65">
        <f t="shared" si="1"/>
        <v>0</v>
      </c>
      <c r="F48" s="7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2:33" ht="13.8">
      <c r="B49" s="39" t="s">
        <v>122</v>
      </c>
      <c r="C49" s="40" t="s">
        <v>141</v>
      </c>
      <c r="E49" s="65">
        <f t="shared" si="1"/>
        <v>0</v>
      </c>
      <c r="F49" s="71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2:33" ht="13.8">
      <c r="B50" s="39" t="s">
        <v>123</v>
      </c>
      <c r="C50" s="40" t="s">
        <v>142</v>
      </c>
      <c r="E50" s="65">
        <f t="shared" si="1"/>
        <v>0</v>
      </c>
      <c r="F50" s="71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2:33" ht="13.8">
      <c r="B51" s="39" t="s">
        <v>124</v>
      </c>
      <c r="C51" s="40" t="s">
        <v>143</v>
      </c>
      <c r="E51" s="65">
        <f t="shared" si="1"/>
        <v>0</v>
      </c>
      <c r="F51" s="71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2:33" ht="13.8">
      <c r="B52" s="39" t="s">
        <v>125</v>
      </c>
      <c r="C52" s="40" t="s">
        <v>144</v>
      </c>
      <c r="E52" s="65">
        <f t="shared" si="1"/>
        <v>0</v>
      </c>
      <c r="F52" s="71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3" ht="13.8">
      <c r="B53" s="39" t="s">
        <v>48</v>
      </c>
      <c r="C53" s="40" t="s">
        <v>145</v>
      </c>
      <c r="E53" s="65">
        <f t="shared" si="1"/>
        <v>0</v>
      </c>
      <c r="F53" s="71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2:33" ht="13.8">
      <c r="B54" s="39" t="s">
        <v>126</v>
      </c>
      <c r="C54" s="40" t="s">
        <v>146</v>
      </c>
      <c r="E54" s="65">
        <f t="shared" si="1"/>
        <v>0</v>
      </c>
      <c r="F54" s="71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</sheetData>
  <mergeCells count="15">
    <mergeCell ref="B18:C18"/>
    <mergeCell ref="B35:C35"/>
    <mergeCell ref="F5:AG5"/>
    <mergeCell ref="B2:C2"/>
    <mergeCell ref="B5:C6"/>
    <mergeCell ref="B7:C7"/>
    <mergeCell ref="F11:N11"/>
    <mergeCell ref="F15:M15"/>
    <mergeCell ref="F38:N38"/>
    <mergeCell ref="F41:M41"/>
    <mergeCell ref="F44:M44"/>
    <mergeCell ref="F20:M20"/>
    <mergeCell ref="F25:L25"/>
    <mergeCell ref="F30:L30"/>
    <mergeCell ref="F36:M36"/>
  </mergeCells>
  <phoneticPr fontId="1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B2:AH54"/>
  <sheetViews>
    <sheetView zoomScaleNormal="100" workbookViewId="0">
      <selection activeCell="Y15" sqref="Y15"/>
    </sheetView>
  </sheetViews>
  <sheetFormatPr defaultRowHeight="13.2"/>
  <cols>
    <col min="1" max="1" width="1.6640625" customWidth="1"/>
    <col min="2" max="2" width="16" customWidth="1"/>
    <col min="3" max="3" width="37.33203125" customWidth="1"/>
    <col min="4" max="4" width="1.6640625" customWidth="1"/>
    <col min="5" max="5" width="10.109375" customWidth="1"/>
    <col min="6" max="33" width="4.33203125" customWidth="1"/>
  </cols>
  <sheetData>
    <row r="2" spans="2:33">
      <c r="B2" s="105" t="s">
        <v>26</v>
      </c>
      <c r="C2" s="105"/>
    </row>
    <row r="4" spans="2:33" ht="12.75" customHeight="1">
      <c r="B4" s="20"/>
      <c r="C4" s="10"/>
      <c r="D4" s="17"/>
    </row>
    <row r="5" spans="2:33" ht="12.75" customHeight="1">
      <c r="B5" s="106" t="s">
        <v>2</v>
      </c>
      <c r="C5" s="107"/>
      <c r="D5" s="17"/>
      <c r="E5" s="112" t="s">
        <v>0</v>
      </c>
      <c r="F5" s="113" t="s">
        <v>10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5"/>
    </row>
    <row r="6" spans="2:33">
      <c r="B6" s="63"/>
      <c r="C6" s="63"/>
      <c r="D6" s="17"/>
      <c r="E6" s="18" t="s">
        <v>11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  <c r="Q6" s="38">
        <v>13</v>
      </c>
      <c r="R6" s="38">
        <v>14</v>
      </c>
      <c r="S6" s="38">
        <v>15</v>
      </c>
      <c r="T6" s="38">
        <v>16</v>
      </c>
      <c r="U6" s="38">
        <v>17</v>
      </c>
      <c r="V6" s="38">
        <v>18</v>
      </c>
      <c r="W6" s="38">
        <v>19</v>
      </c>
      <c r="X6" s="38">
        <v>20</v>
      </c>
      <c r="Y6" s="38">
        <v>21</v>
      </c>
      <c r="Z6" s="38">
        <v>22</v>
      </c>
      <c r="AA6" s="38">
        <v>23</v>
      </c>
      <c r="AB6" s="38">
        <v>24</v>
      </c>
      <c r="AC6" s="38">
        <v>25</v>
      </c>
      <c r="AD6" s="38">
        <v>26</v>
      </c>
      <c r="AE6" s="38">
        <v>27</v>
      </c>
      <c r="AF6" s="38">
        <v>28</v>
      </c>
      <c r="AG6" s="38">
        <v>29</v>
      </c>
    </row>
    <row r="7" spans="2:33" ht="14.4">
      <c r="B7" s="90" t="s">
        <v>127</v>
      </c>
      <c r="C7" s="90"/>
      <c r="D7" s="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ht="15" customHeight="1">
      <c r="B8" s="45" t="s">
        <v>47</v>
      </c>
      <c r="C8" s="46" t="s">
        <v>55</v>
      </c>
      <c r="D8" s="10"/>
      <c r="E8" s="65">
        <f>SUM(F8:AG8)</f>
        <v>0</v>
      </c>
      <c r="F8" s="7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39" t="s">
        <v>46</v>
      </c>
      <c r="C9" s="40" t="s">
        <v>56</v>
      </c>
      <c r="D9" s="10"/>
      <c r="E9" s="65">
        <f>SUM(F9:AG9)</f>
        <v>0</v>
      </c>
      <c r="F9" s="7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2:33" ht="15" customHeight="1">
      <c r="B10" s="39" t="s">
        <v>57</v>
      </c>
      <c r="C10" s="40" t="s">
        <v>58</v>
      </c>
      <c r="D10" s="10"/>
      <c r="E10" s="65">
        <f>SUM(F10:AG10)</f>
        <v>0</v>
      </c>
      <c r="F10" s="7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2:33" ht="15" customHeight="1">
      <c r="B11" s="41" t="s">
        <v>70</v>
      </c>
      <c r="C11" s="42" t="s">
        <v>71</v>
      </c>
      <c r="D11" s="67"/>
      <c r="E11" s="68">
        <f>E19+E36</f>
        <v>0</v>
      </c>
      <c r="F11" s="95" t="s">
        <v>147</v>
      </c>
      <c r="G11" s="95"/>
      <c r="H11" s="95"/>
      <c r="I11" s="95"/>
      <c r="J11" s="95"/>
      <c r="K11" s="95"/>
      <c r="L11" s="95"/>
      <c r="M11" s="95"/>
      <c r="N11" s="95"/>
      <c r="O11" s="69"/>
      <c r="P11" s="69"/>
      <c r="Q11" s="70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24"/>
      <c r="AC11" s="24"/>
      <c r="AD11" s="24"/>
      <c r="AE11" s="24"/>
      <c r="AF11" s="24"/>
      <c r="AG11" s="24"/>
    </row>
    <row r="12" spans="2:33" ht="15" customHeight="1">
      <c r="B12" s="73" t="s">
        <v>59</v>
      </c>
      <c r="C12" s="43" t="s">
        <v>60</v>
      </c>
      <c r="D12" s="67"/>
      <c r="E12" s="74">
        <f>SUM(F12:AG12)</f>
        <v>0</v>
      </c>
      <c r="F12" s="7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:33" ht="15" customHeight="1">
      <c r="B13" s="73" t="s">
        <v>61</v>
      </c>
      <c r="C13" s="43" t="s">
        <v>62</v>
      </c>
      <c r="D13" s="75"/>
      <c r="E13" s="74">
        <f>SUM(F13:AG13)</f>
        <v>0</v>
      </c>
      <c r="F13" s="7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2:33" ht="15" customHeight="1">
      <c r="B14" s="73" t="s">
        <v>63</v>
      </c>
      <c r="C14" s="43" t="s">
        <v>64</v>
      </c>
      <c r="D14" s="75"/>
      <c r="E14" s="74">
        <f>SUM(F14:AG14)</f>
        <v>0</v>
      </c>
      <c r="F14" s="7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2:33" ht="15" customHeight="1">
      <c r="B15" s="41" t="s">
        <v>66</v>
      </c>
      <c r="C15" s="42" t="s">
        <v>72</v>
      </c>
      <c r="D15" s="67"/>
      <c r="E15" s="72">
        <f>E16+E17</f>
        <v>0</v>
      </c>
      <c r="F15" s="96" t="s">
        <v>148</v>
      </c>
      <c r="G15" s="97"/>
      <c r="H15" s="97"/>
      <c r="I15" s="97"/>
      <c r="J15" s="97"/>
      <c r="K15" s="97"/>
      <c r="L15" s="97"/>
      <c r="M15" s="9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2:33" ht="15" customHeight="1">
      <c r="B16" s="40" t="s">
        <v>67</v>
      </c>
      <c r="C16" s="40" t="s">
        <v>128</v>
      </c>
      <c r="D16" s="10"/>
      <c r="E16" s="65">
        <f>SUM(F16:AG16)</f>
        <v>0</v>
      </c>
      <c r="F16" s="7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2:34" ht="15" customHeight="1">
      <c r="B17" s="40" t="s">
        <v>68</v>
      </c>
      <c r="C17" s="40" t="s">
        <v>129</v>
      </c>
      <c r="D17" s="10"/>
      <c r="E17" s="65">
        <f>SUM(F17:AG17)</f>
        <v>0</v>
      </c>
      <c r="F17" s="7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2:34" ht="15" customHeight="1">
      <c r="B18" s="91" t="s">
        <v>73</v>
      </c>
      <c r="C18" s="91"/>
      <c r="D18" s="10"/>
      <c r="E18" s="66"/>
    </row>
    <row r="19" spans="2:34" ht="15" customHeight="1">
      <c r="B19" s="39" t="s">
        <v>74</v>
      </c>
      <c r="C19" s="40" t="s">
        <v>130</v>
      </c>
      <c r="D19" s="10"/>
      <c r="E19" s="65">
        <f>SUM(F19:AG19)</f>
        <v>0</v>
      </c>
      <c r="F19" s="7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2:34" ht="15" customHeight="1">
      <c r="B20" s="41" t="s">
        <v>75</v>
      </c>
      <c r="C20" s="42" t="s">
        <v>76</v>
      </c>
      <c r="D20" s="11"/>
      <c r="E20" s="72">
        <f>E21+E22+E23+E24</f>
        <v>0</v>
      </c>
      <c r="F20" s="102" t="s">
        <v>149</v>
      </c>
      <c r="G20" s="95"/>
      <c r="H20" s="95"/>
      <c r="I20" s="95"/>
      <c r="J20" s="95"/>
      <c r="K20" s="95"/>
      <c r="L20" s="95"/>
      <c r="M20" s="9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2:34" ht="15" customHeight="1">
      <c r="B21" s="40" t="s">
        <v>77</v>
      </c>
      <c r="C21" s="40" t="s">
        <v>78</v>
      </c>
      <c r="D21" s="10"/>
      <c r="E21" s="65">
        <f t="shared" ref="E21:E34" si="0">SUM(F21:AG21)</f>
        <v>0</v>
      </c>
      <c r="F21" s="7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2:34" ht="15" customHeight="1">
      <c r="B22" s="40" t="s">
        <v>79</v>
      </c>
      <c r="C22" s="40" t="s">
        <v>80</v>
      </c>
      <c r="D22" s="10"/>
      <c r="E22" s="65">
        <f t="shared" si="0"/>
        <v>0</v>
      </c>
      <c r="F22" s="7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2:34" ht="15" customHeight="1">
      <c r="B23" s="40" t="s">
        <v>81</v>
      </c>
      <c r="C23" s="40" t="s">
        <v>82</v>
      </c>
      <c r="D23" s="10"/>
      <c r="E23" s="65">
        <f t="shared" si="0"/>
        <v>0</v>
      </c>
      <c r="F23" s="7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4" ht="15" customHeight="1">
      <c r="B24" s="40" t="s">
        <v>83</v>
      </c>
      <c r="C24" s="40" t="s">
        <v>84</v>
      </c>
      <c r="D24" s="10"/>
      <c r="E24" s="65">
        <f t="shared" si="0"/>
        <v>0</v>
      </c>
      <c r="F24" s="7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2:34" ht="15" customHeight="1">
      <c r="B25" s="41" t="s">
        <v>85</v>
      </c>
      <c r="C25" s="42" t="s">
        <v>86</v>
      </c>
      <c r="D25" s="10"/>
      <c r="E25" s="72">
        <f>E26+E27+E28+E29</f>
        <v>0</v>
      </c>
      <c r="F25" s="102" t="s">
        <v>150</v>
      </c>
      <c r="G25" s="95"/>
      <c r="H25" s="95"/>
      <c r="I25" s="95"/>
      <c r="J25" s="95"/>
      <c r="K25" s="95"/>
      <c r="L25" s="9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2:34" ht="15" customHeight="1">
      <c r="B26" s="40" t="s">
        <v>87</v>
      </c>
      <c r="C26" s="40" t="s">
        <v>88</v>
      </c>
      <c r="D26" s="10"/>
      <c r="E26" s="65">
        <f t="shared" si="0"/>
        <v>0</v>
      </c>
      <c r="F26" s="7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2:34" ht="15" customHeight="1">
      <c r="B27" s="40" t="s">
        <v>89</v>
      </c>
      <c r="C27" s="40" t="s">
        <v>90</v>
      </c>
      <c r="D27" s="10"/>
      <c r="E27" s="65">
        <f t="shared" si="0"/>
        <v>0</v>
      </c>
      <c r="F27" s="71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2:34" ht="15" customHeight="1">
      <c r="B28" s="40" t="s">
        <v>91</v>
      </c>
      <c r="C28" s="40" t="s">
        <v>92</v>
      </c>
      <c r="D28" s="10"/>
      <c r="E28" s="65">
        <f t="shared" si="0"/>
        <v>0</v>
      </c>
      <c r="F28" s="7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2:34" ht="15" customHeight="1">
      <c r="B29" s="40" t="s">
        <v>93</v>
      </c>
      <c r="C29" s="40" t="s">
        <v>94</v>
      </c>
      <c r="D29" s="10"/>
      <c r="E29" s="65">
        <f t="shared" si="0"/>
        <v>0</v>
      </c>
      <c r="F29" s="71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2:34" ht="15" customHeight="1">
      <c r="B30" s="41" t="s">
        <v>95</v>
      </c>
      <c r="C30" s="42" t="s">
        <v>96</v>
      </c>
      <c r="E30" s="72">
        <f>E31+E32+E33+E34</f>
        <v>0</v>
      </c>
      <c r="F30" s="98" t="s">
        <v>151</v>
      </c>
      <c r="G30" s="99"/>
      <c r="H30" s="99"/>
      <c r="I30" s="99"/>
      <c r="J30" s="99"/>
      <c r="K30" s="99"/>
      <c r="L30" s="99"/>
      <c r="M30" s="80"/>
      <c r="N30" s="80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0"/>
    </row>
    <row r="31" spans="2:34" ht="13.8">
      <c r="B31" s="40" t="s">
        <v>97</v>
      </c>
      <c r="C31" s="40" t="s">
        <v>98</v>
      </c>
      <c r="E31" s="65">
        <f t="shared" si="0"/>
        <v>0</v>
      </c>
      <c r="F31" s="81"/>
      <c r="G31" s="82"/>
      <c r="H31" s="82"/>
      <c r="I31" s="82"/>
      <c r="J31" s="82"/>
      <c r="K31" s="82"/>
      <c r="L31" s="82"/>
      <c r="M31" s="82"/>
      <c r="N31" s="82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2:34" ht="13.8">
      <c r="B32" s="40" t="s">
        <v>99</v>
      </c>
      <c r="C32" s="40" t="s">
        <v>100</v>
      </c>
      <c r="E32" s="65">
        <f t="shared" si="0"/>
        <v>0</v>
      </c>
      <c r="F32" s="81"/>
      <c r="G32" s="82"/>
      <c r="H32" s="82"/>
      <c r="I32" s="82"/>
      <c r="J32" s="82"/>
      <c r="K32" s="82"/>
      <c r="L32" s="82"/>
      <c r="M32" s="82"/>
      <c r="N32" s="8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2:33" ht="13.8">
      <c r="B33" s="40" t="s">
        <v>101</v>
      </c>
      <c r="C33" s="40" t="s">
        <v>102</v>
      </c>
      <c r="E33" s="65">
        <f t="shared" si="0"/>
        <v>0</v>
      </c>
      <c r="F33" s="81"/>
      <c r="G33" s="82"/>
      <c r="H33" s="82"/>
      <c r="I33" s="82"/>
      <c r="J33" s="82"/>
      <c r="K33" s="82"/>
      <c r="L33" s="82"/>
      <c r="M33" s="82"/>
      <c r="N33" s="8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3" ht="13.8">
      <c r="B34" s="40" t="s">
        <v>103</v>
      </c>
      <c r="C34" s="40" t="s">
        <v>104</v>
      </c>
      <c r="E34" s="65">
        <f t="shared" si="0"/>
        <v>0</v>
      </c>
      <c r="F34" s="81"/>
      <c r="G34" s="82"/>
      <c r="H34" s="82"/>
      <c r="I34" s="82"/>
      <c r="J34" s="82"/>
      <c r="K34" s="82"/>
      <c r="L34" s="82"/>
      <c r="M34" s="82"/>
      <c r="N34" s="8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2:33" ht="14.4">
      <c r="B35" s="92" t="s">
        <v>105</v>
      </c>
      <c r="C35" s="92"/>
      <c r="E35" s="66"/>
      <c r="F35" s="83"/>
      <c r="G35" s="83"/>
      <c r="H35" s="83"/>
      <c r="I35" s="83"/>
      <c r="J35" s="83"/>
      <c r="K35" s="83"/>
      <c r="L35" s="83"/>
      <c r="M35" s="83"/>
      <c r="N35" s="83"/>
    </row>
    <row r="36" spans="2:33" ht="13.8">
      <c r="B36" s="41" t="s">
        <v>106</v>
      </c>
      <c r="C36" s="42" t="s">
        <v>131</v>
      </c>
      <c r="E36" s="72">
        <f>E37+E39+E40+E42+E43+E45+E46+E47+E48+E49+E50+E51+E52+E53+E54</f>
        <v>0</v>
      </c>
      <c r="F36" s="103" t="s">
        <v>152</v>
      </c>
      <c r="G36" s="104"/>
      <c r="H36" s="104"/>
      <c r="I36" s="104"/>
      <c r="J36" s="104"/>
      <c r="K36" s="104"/>
      <c r="L36" s="104"/>
      <c r="M36" s="104"/>
      <c r="N36" s="8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2:33" ht="13.8">
      <c r="B37" s="39" t="s">
        <v>107</v>
      </c>
      <c r="C37" s="40" t="s">
        <v>132</v>
      </c>
      <c r="E37" s="65">
        <f t="shared" ref="E37:E54" si="1">SUM(F37:AG37)</f>
        <v>0</v>
      </c>
      <c r="F37" s="81"/>
      <c r="G37" s="82"/>
      <c r="H37" s="82"/>
      <c r="I37" s="82"/>
      <c r="J37" s="82"/>
      <c r="K37" s="82"/>
      <c r="L37" s="82"/>
      <c r="M37" s="82"/>
      <c r="N37" s="8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2:33" ht="13.8">
      <c r="B38" s="41" t="s">
        <v>108</v>
      </c>
      <c r="C38" s="42" t="s">
        <v>109</v>
      </c>
      <c r="E38" s="72">
        <f>E39+E40</f>
        <v>0</v>
      </c>
      <c r="F38" s="98" t="s">
        <v>153</v>
      </c>
      <c r="G38" s="99"/>
      <c r="H38" s="99"/>
      <c r="I38" s="99"/>
      <c r="J38" s="99"/>
      <c r="K38" s="99"/>
      <c r="L38" s="99"/>
      <c r="M38" s="99"/>
      <c r="N38" s="99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2:33" ht="13.8">
      <c r="B39" s="40" t="s">
        <v>110</v>
      </c>
      <c r="C39" s="40" t="s">
        <v>133</v>
      </c>
      <c r="E39" s="65">
        <f t="shared" si="1"/>
        <v>0</v>
      </c>
      <c r="F39" s="81"/>
      <c r="G39" s="82"/>
      <c r="H39" s="82"/>
      <c r="I39" s="82"/>
      <c r="J39" s="82"/>
      <c r="K39" s="82"/>
      <c r="L39" s="82"/>
      <c r="M39" s="82"/>
      <c r="N39" s="8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2:33" ht="13.8">
      <c r="B40" s="40" t="s">
        <v>111</v>
      </c>
      <c r="C40" s="40" t="s">
        <v>134</v>
      </c>
      <c r="E40" s="65">
        <f t="shared" si="1"/>
        <v>0</v>
      </c>
      <c r="F40" s="81"/>
      <c r="G40" s="82"/>
      <c r="H40" s="82"/>
      <c r="I40" s="82"/>
      <c r="J40" s="82"/>
      <c r="K40" s="82"/>
      <c r="L40" s="82"/>
      <c r="M40" s="82"/>
      <c r="N40" s="8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2:33" ht="13.8">
      <c r="B41" s="41" t="s">
        <v>112</v>
      </c>
      <c r="C41" s="42" t="s">
        <v>113</v>
      </c>
      <c r="E41" s="72">
        <f>E42+E43</f>
        <v>0</v>
      </c>
      <c r="F41" s="98" t="s">
        <v>154</v>
      </c>
      <c r="G41" s="99"/>
      <c r="H41" s="99"/>
      <c r="I41" s="99"/>
      <c r="J41" s="99"/>
      <c r="K41" s="99"/>
      <c r="L41" s="99"/>
      <c r="M41" s="99"/>
      <c r="N41" s="80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2:33" ht="13.8">
      <c r="B42" s="40" t="s">
        <v>114</v>
      </c>
      <c r="C42" s="40" t="s">
        <v>135</v>
      </c>
      <c r="E42" s="65">
        <f t="shared" si="1"/>
        <v>0</v>
      </c>
      <c r="F42" s="81"/>
      <c r="G42" s="82"/>
      <c r="H42" s="82"/>
      <c r="I42" s="82"/>
      <c r="J42" s="82"/>
      <c r="K42" s="82"/>
      <c r="L42" s="82"/>
      <c r="M42" s="82"/>
      <c r="N42" s="82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2:33" ht="13.8">
      <c r="B43" s="40" t="s">
        <v>115</v>
      </c>
      <c r="C43" s="40" t="s">
        <v>136</v>
      </c>
      <c r="E43" s="65">
        <f t="shared" si="1"/>
        <v>0</v>
      </c>
      <c r="F43" s="81"/>
      <c r="G43" s="82"/>
      <c r="H43" s="82"/>
      <c r="I43" s="82"/>
      <c r="J43" s="82"/>
      <c r="K43" s="82"/>
      <c r="L43" s="82"/>
      <c r="M43" s="82"/>
      <c r="N43" s="8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2:33" ht="13.8">
      <c r="B44" s="41" t="s">
        <v>116</v>
      </c>
      <c r="C44" s="42" t="s">
        <v>117</v>
      </c>
      <c r="E44" s="72">
        <f>E45+E46+E47+E48</f>
        <v>0</v>
      </c>
      <c r="F44" s="98" t="s">
        <v>155</v>
      </c>
      <c r="G44" s="99"/>
      <c r="H44" s="99"/>
      <c r="I44" s="99"/>
      <c r="J44" s="99"/>
      <c r="K44" s="99"/>
      <c r="L44" s="99"/>
      <c r="M44" s="99"/>
      <c r="N44" s="80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2:33" ht="13.8">
      <c r="B45" s="40" t="s">
        <v>118</v>
      </c>
      <c r="C45" s="40" t="s">
        <v>137</v>
      </c>
      <c r="E45" s="65">
        <f t="shared" si="1"/>
        <v>0</v>
      </c>
      <c r="F45" s="81"/>
      <c r="G45" s="82"/>
      <c r="H45" s="82"/>
      <c r="I45" s="82"/>
      <c r="J45" s="82"/>
      <c r="K45" s="82"/>
      <c r="L45" s="82"/>
      <c r="M45" s="82"/>
      <c r="N45" s="82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2:33" ht="13.8">
      <c r="B46" s="40" t="s">
        <v>119</v>
      </c>
      <c r="C46" s="40" t="s">
        <v>138</v>
      </c>
      <c r="E46" s="65">
        <f t="shared" si="1"/>
        <v>0</v>
      </c>
      <c r="F46" s="81"/>
      <c r="G46" s="82"/>
      <c r="H46" s="82"/>
      <c r="I46" s="82"/>
      <c r="J46" s="82"/>
      <c r="K46" s="82"/>
      <c r="L46" s="82"/>
      <c r="M46" s="82"/>
      <c r="N46" s="82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2:33" ht="13.8">
      <c r="B47" s="40" t="s">
        <v>120</v>
      </c>
      <c r="C47" s="40" t="s">
        <v>139</v>
      </c>
      <c r="E47" s="65">
        <f t="shared" si="1"/>
        <v>0</v>
      </c>
      <c r="F47" s="81"/>
      <c r="G47" s="82"/>
      <c r="H47" s="82"/>
      <c r="I47" s="82"/>
      <c r="J47" s="82"/>
      <c r="K47" s="82"/>
      <c r="L47" s="82"/>
      <c r="M47" s="82"/>
      <c r="N47" s="82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2:33" ht="13.8">
      <c r="B48" s="40" t="s">
        <v>121</v>
      </c>
      <c r="C48" s="40" t="s">
        <v>140</v>
      </c>
      <c r="E48" s="65">
        <f t="shared" si="1"/>
        <v>0</v>
      </c>
      <c r="F48" s="7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2:33" ht="13.8">
      <c r="B49" s="39" t="s">
        <v>122</v>
      </c>
      <c r="C49" s="40" t="s">
        <v>141</v>
      </c>
      <c r="E49" s="65">
        <f t="shared" si="1"/>
        <v>0</v>
      </c>
      <c r="F49" s="71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2:33" ht="13.8">
      <c r="B50" s="39" t="s">
        <v>123</v>
      </c>
      <c r="C50" s="40" t="s">
        <v>142</v>
      </c>
      <c r="E50" s="65">
        <f t="shared" si="1"/>
        <v>0</v>
      </c>
      <c r="F50" s="71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2:33" ht="13.8">
      <c r="B51" s="39" t="s">
        <v>124</v>
      </c>
      <c r="C51" s="40" t="s">
        <v>143</v>
      </c>
      <c r="E51" s="65">
        <f t="shared" si="1"/>
        <v>0</v>
      </c>
      <c r="F51" s="71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2:33" ht="13.8">
      <c r="B52" s="39" t="s">
        <v>125</v>
      </c>
      <c r="C52" s="40" t="s">
        <v>144</v>
      </c>
      <c r="E52" s="65">
        <f t="shared" si="1"/>
        <v>0</v>
      </c>
      <c r="F52" s="71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3" ht="13.8">
      <c r="B53" s="39" t="s">
        <v>48</v>
      </c>
      <c r="C53" s="40" t="s">
        <v>145</v>
      </c>
      <c r="E53" s="65">
        <f t="shared" si="1"/>
        <v>0</v>
      </c>
      <c r="F53" s="71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2:33" ht="13.8">
      <c r="B54" s="39" t="s">
        <v>126</v>
      </c>
      <c r="C54" s="40" t="s">
        <v>146</v>
      </c>
      <c r="E54" s="65">
        <f t="shared" si="1"/>
        <v>0</v>
      </c>
      <c r="F54" s="71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</sheetData>
  <mergeCells count="15">
    <mergeCell ref="F5:AG5"/>
    <mergeCell ref="B2:C2"/>
    <mergeCell ref="B7:C7"/>
    <mergeCell ref="B18:C18"/>
    <mergeCell ref="B35:C35"/>
    <mergeCell ref="B5:C5"/>
    <mergeCell ref="F11:N11"/>
    <mergeCell ref="F15:M15"/>
    <mergeCell ref="F41:M41"/>
    <mergeCell ref="F44:M44"/>
    <mergeCell ref="F20:M20"/>
    <mergeCell ref="F25:L25"/>
    <mergeCell ref="F30:L30"/>
    <mergeCell ref="F36:M36"/>
    <mergeCell ref="F38:N3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7"/>
  </sheetPr>
  <dimension ref="B2:AG54"/>
  <sheetViews>
    <sheetView workbookViewId="0">
      <selection activeCell="AJ11" sqref="AJ11"/>
    </sheetView>
  </sheetViews>
  <sheetFormatPr defaultRowHeight="13.2"/>
  <cols>
    <col min="1" max="1" width="1.6640625" customWidth="1"/>
    <col min="2" max="2" width="16" customWidth="1"/>
    <col min="3" max="3" width="36.5546875" customWidth="1"/>
    <col min="4" max="4" width="1.6640625" customWidth="1"/>
    <col min="5" max="5" width="7.6640625" customWidth="1"/>
    <col min="6" max="33" width="4.33203125" customWidth="1"/>
  </cols>
  <sheetData>
    <row r="2" spans="2:33">
      <c r="B2" s="105" t="s">
        <v>50</v>
      </c>
      <c r="C2" s="105"/>
    </row>
    <row r="4" spans="2:33">
      <c r="B4" s="20"/>
      <c r="C4" s="10"/>
      <c r="D4" s="17"/>
    </row>
    <row r="5" spans="2:33" ht="12.75" customHeight="1">
      <c r="B5" s="110" t="s">
        <v>2</v>
      </c>
      <c r="C5" s="110"/>
      <c r="D5" s="17"/>
      <c r="E5" s="18" t="s">
        <v>0</v>
      </c>
      <c r="F5" s="111" t="s">
        <v>10</v>
      </c>
      <c r="G5" s="109"/>
      <c r="H5" s="111" t="s">
        <v>52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9"/>
    </row>
    <row r="6" spans="2:33">
      <c r="B6" s="110"/>
      <c r="C6" s="110"/>
      <c r="D6" s="17"/>
      <c r="E6" s="18" t="s">
        <v>11</v>
      </c>
      <c r="F6" s="38">
        <v>30</v>
      </c>
      <c r="G6" s="38">
        <v>31</v>
      </c>
      <c r="H6" s="38">
        <v>1</v>
      </c>
      <c r="I6" s="38">
        <v>2</v>
      </c>
      <c r="J6" s="38">
        <v>3</v>
      </c>
      <c r="K6" s="38">
        <v>4</v>
      </c>
      <c r="L6" s="38">
        <v>5</v>
      </c>
      <c r="M6" s="38">
        <v>6</v>
      </c>
      <c r="N6" s="38">
        <v>7</v>
      </c>
      <c r="O6" s="38">
        <v>8</v>
      </c>
      <c r="P6" s="38">
        <v>9</v>
      </c>
      <c r="Q6" s="38">
        <v>10</v>
      </c>
      <c r="R6" s="38">
        <v>11</v>
      </c>
      <c r="S6" s="38">
        <v>12</v>
      </c>
      <c r="T6" s="38">
        <v>13</v>
      </c>
      <c r="U6" s="38">
        <v>14</v>
      </c>
      <c r="V6" s="38">
        <v>15</v>
      </c>
      <c r="W6" s="38">
        <v>16</v>
      </c>
      <c r="X6" s="38">
        <v>17</v>
      </c>
      <c r="Y6" s="38">
        <v>18</v>
      </c>
      <c r="Z6" s="38">
        <v>19</v>
      </c>
      <c r="AA6" s="38">
        <v>20</v>
      </c>
      <c r="AB6" s="38">
        <v>21</v>
      </c>
      <c r="AC6" s="38">
        <v>22</v>
      </c>
      <c r="AD6" s="38">
        <v>23</v>
      </c>
      <c r="AE6" s="38">
        <v>24</v>
      </c>
      <c r="AF6" s="38">
        <v>25</v>
      </c>
      <c r="AG6" s="38">
        <v>26</v>
      </c>
    </row>
    <row r="7" spans="2:33" ht="14.4">
      <c r="B7" s="90" t="s">
        <v>127</v>
      </c>
      <c r="C7" s="90"/>
      <c r="D7" s="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ht="15" customHeight="1">
      <c r="B8" s="45" t="s">
        <v>47</v>
      </c>
      <c r="C8" s="46" t="s">
        <v>55</v>
      </c>
      <c r="D8" s="10"/>
      <c r="E8" s="65">
        <f>SUM(F8:AG8)</f>
        <v>0</v>
      </c>
      <c r="F8" s="7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39" t="s">
        <v>46</v>
      </c>
      <c r="C9" s="40" t="s">
        <v>56</v>
      </c>
      <c r="D9" s="10"/>
      <c r="E9" s="65">
        <f>SUM(F9:AG9)</f>
        <v>0</v>
      </c>
      <c r="F9" s="7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2:33" ht="15" customHeight="1">
      <c r="B10" s="39" t="s">
        <v>57</v>
      </c>
      <c r="C10" s="40" t="s">
        <v>58</v>
      </c>
      <c r="D10" s="10"/>
      <c r="E10" s="65">
        <f>SUM(F10:AG10)</f>
        <v>0</v>
      </c>
      <c r="F10" s="7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2:33" ht="15" customHeight="1">
      <c r="B11" s="41" t="s">
        <v>70</v>
      </c>
      <c r="C11" s="42" t="s">
        <v>71</v>
      </c>
      <c r="D11" s="67"/>
      <c r="E11" s="68">
        <f>E19+E36</f>
        <v>0</v>
      </c>
      <c r="F11" s="95" t="s">
        <v>147</v>
      </c>
      <c r="G11" s="95"/>
      <c r="H11" s="95"/>
      <c r="I11" s="95"/>
      <c r="J11" s="95"/>
      <c r="K11" s="95"/>
      <c r="L11" s="95"/>
      <c r="M11" s="95"/>
      <c r="N11" s="95"/>
      <c r="O11" s="69"/>
      <c r="P11" s="69"/>
      <c r="Q11" s="70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24"/>
      <c r="AC11" s="24"/>
      <c r="AD11" s="24"/>
      <c r="AE11" s="24"/>
      <c r="AF11" s="24"/>
      <c r="AG11" s="24"/>
    </row>
    <row r="12" spans="2:33" ht="15" customHeight="1">
      <c r="B12" s="73" t="s">
        <v>59</v>
      </c>
      <c r="C12" s="43" t="s">
        <v>60</v>
      </c>
      <c r="D12" s="67"/>
      <c r="E12" s="74">
        <f>SUM(F12:AG12)</f>
        <v>0</v>
      </c>
      <c r="F12" s="7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:33" ht="15" customHeight="1">
      <c r="B13" s="73" t="s">
        <v>61</v>
      </c>
      <c r="C13" s="43" t="s">
        <v>62</v>
      </c>
      <c r="D13" s="75"/>
      <c r="E13" s="74">
        <f>SUM(F13:AG13)</f>
        <v>0</v>
      </c>
      <c r="F13" s="7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2:33" ht="15" customHeight="1">
      <c r="B14" s="73" t="s">
        <v>63</v>
      </c>
      <c r="C14" s="43" t="s">
        <v>64</v>
      </c>
      <c r="D14" s="75"/>
      <c r="E14" s="74">
        <f>SUM(F14:AG14)</f>
        <v>0</v>
      </c>
      <c r="F14" s="7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2:33" ht="15" customHeight="1">
      <c r="B15" s="41" t="s">
        <v>66</v>
      </c>
      <c r="C15" s="42" t="s">
        <v>72</v>
      </c>
      <c r="D15" s="67"/>
      <c r="E15" s="72">
        <f>E16+E17</f>
        <v>0</v>
      </c>
      <c r="F15" s="96" t="s">
        <v>148</v>
      </c>
      <c r="G15" s="97"/>
      <c r="H15" s="97"/>
      <c r="I15" s="97"/>
      <c r="J15" s="97"/>
      <c r="K15" s="97"/>
      <c r="L15" s="97"/>
      <c r="M15" s="9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2:33" ht="15" customHeight="1">
      <c r="B16" s="40" t="s">
        <v>67</v>
      </c>
      <c r="C16" s="40" t="s">
        <v>128</v>
      </c>
      <c r="D16" s="10"/>
      <c r="E16" s="65">
        <f>SUM(F16:AG16)</f>
        <v>0</v>
      </c>
      <c r="F16" s="7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2:33" ht="15" customHeight="1">
      <c r="B17" s="40" t="s">
        <v>68</v>
      </c>
      <c r="C17" s="40" t="s">
        <v>129</v>
      </c>
      <c r="D17" s="10"/>
      <c r="E17" s="65">
        <f>SUM(F17:AG17)</f>
        <v>0</v>
      </c>
      <c r="F17" s="7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2:33" ht="15" customHeight="1">
      <c r="B18" s="91" t="s">
        <v>73</v>
      </c>
      <c r="C18" s="91"/>
      <c r="D18" s="10"/>
      <c r="E18" s="66"/>
    </row>
    <row r="19" spans="2:33" ht="15" customHeight="1">
      <c r="B19" s="39" t="s">
        <v>74</v>
      </c>
      <c r="C19" s="40" t="s">
        <v>130</v>
      </c>
      <c r="D19" s="10"/>
      <c r="E19" s="65">
        <f>SUM(F19:AG19)</f>
        <v>0</v>
      </c>
      <c r="F19" s="7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2:33" ht="15" customHeight="1">
      <c r="B20" s="41" t="s">
        <v>75</v>
      </c>
      <c r="C20" s="42" t="s">
        <v>76</v>
      </c>
      <c r="D20" s="11"/>
      <c r="E20" s="72">
        <f>E21+E22+E23+E24</f>
        <v>0</v>
      </c>
      <c r="F20" s="102" t="s">
        <v>149</v>
      </c>
      <c r="G20" s="95"/>
      <c r="H20" s="95"/>
      <c r="I20" s="95"/>
      <c r="J20" s="95"/>
      <c r="K20" s="95"/>
      <c r="L20" s="95"/>
      <c r="M20" s="9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2:33" ht="15" customHeight="1">
      <c r="B21" s="40" t="s">
        <v>77</v>
      </c>
      <c r="C21" s="40" t="s">
        <v>78</v>
      </c>
      <c r="D21" s="10"/>
      <c r="E21" s="65">
        <f t="shared" ref="E21:E34" si="0">SUM(F21:AG21)</f>
        <v>0</v>
      </c>
      <c r="F21" s="7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2:33" ht="15" customHeight="1">
      <c r="B22" s="40" t="s">
        <v>79</v>
      </c>
      <c r="C22" s="40" t="s">
        <v>80</v>
      </c>
      <c r="D22" s="10"/>
      <c r="E22" s="65">
        <f t="shared" si="0"/>
        <v>0</v>
      </c>
      <c r="F22" s="7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2:33" ht="15" customHeight="1">
      <c r="B23" s="40" t="s">
        <v>81</v>
      </c>
      <c r="C23" s="40" t="s">
        <v>82</v>
      </c>
      <c r="D23" s="10"/>
      <c r="E23" s="65">
        <f t="shared" si="0"/>
        <v>0</v>
      </c>
      <c r="F23" s="7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3" ht="15" customHeight="1">
      <c r="B24" s="40" t="s">
        <v>83</v>
      </c>
      <c r="C24" s="40" t="s">
        <v>84</v>
      </c>
      <c r="D24" s="10"/>
      <c r="E24" s="65">
        <f t="shared" si="0"/>
        <v>0</v>
      </c>
      <c r="F24" s="7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2:33" ht="15" customHeight="1">
      <c r="B25" s="41" t="s">
        <v>85</v>
      </c>
      <c r="C25" s="42" t="s">
        <v>86</v>
      </c>
      <c r="D25" s="10"/>
      <c r="E25" s="72">
        <f>E26+E27+E28+E29</f>
        <v>0</v>
      </c>
      <c r="F25" s="102" t="s">
        <v>150</v>
      </c>
      <c r="G25" s="95"/>
      <c r="H25" s="95"/>
      <c r="I25" s="95"/>
      <c r="J25" s="95"/>
      <c r="K25" s="95"/>
      <c r="L25" s="9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2:33" ht="15" customHeight="1">
      <c r="B26" s="40" t="s">
        <v>87</v>
      </c>
      <c r="C26" s="40" t="s">
        <v>88</v>
      </c>
      <c r="D26" s="10"/>
      <c r="E26" s="65">
        <f t="shared" si="0"/>
        <v>0</v>
      </c>
      <c r="F26" s="7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2:33" ht="15" customHeight="1">
      <c r="B27" s="40" t="s">
        <v>89</v>
      </c>
      <c r="C27" s="40" t="s">
        <v>90</v>
      </c>
      <c r="D27" s="10"/>
      <c r="E27" s="65">
        <f t="shared" si="0"/>
        <v>0</v>
      </c>
      <c r="F27" s="71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2:33" ht="15" customHeight="1">
      <c r="B28" s="40" t="s">
        <v>91</v>
      </c>
      <c r="C28" s="40" t="s">
        <v>92</v>
      </c>
      <c r="D28" s="10"/>
      <c r="E28" s="65">
        <f t="shared" si="0"/>
        <v>0</v>
      </c>
      <c r="F28" s="7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2:33" ht="15" customHeight="1">
      <c r="B29" s="40" t="s">
        <v>93</v>
      </c>
      <c r="C29" s="40" t="s">
        <v>94</v>
      </c>
      <c r="D29" s="10"/>
      <c r="E29" s="65">
        <f t="shared" si="0"/>
        <v>0</v>
      </c>
      <c r="F29" s="71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2:33" ht="13.8">
      <c r="B30" s="41" t="s">
        <v>95</v>
      </c>
      <c r="C30" s="42" t="s">
        <v>96</v>
      </c>
      <c r="E30" s="72">
        <f>E31+E32+E33+E34</f>
        <v>0</v>
      </c>
      <c r="F30" s="98" t="s">
        <v>151</v>
      </c>
      <c r="G30" s="99"/>
      <c r="H30" s="99"/>
      <c r="I30" s="99"/>
      <c r="J30" s="99"/>
      <c r="K30" s="99"/>
      <c r="L30" s="99"/>
      <c r="M30" s="80"/>
      <c r="N30" s="80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2:33" ht="13.8">
      <c r="B31" s="40" t="s">
        <v>97</v>
      </c>
      <c r="C31" s="40" t="s">
        <v>98</v>
      </c>
      <c r="E31" s="65">
        <f t="shared" si="0"/>
        <v>0</v>
      </c>
      <c r="F31" s="81"/>
      <c r="G31" s="82"/>
      <c r="H31" s="82"/>
      <c r="I31" s="82"/>
      <c r="J31" s="82"/>
      <c r="K31" s="82"/>
      <c r="L31" s="82"/>
      <c r="M31" s="82"/>
      <c r="N31" s="82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2:33" ht="13.8">
      <c r="B32" s="40" t="s">
        <v>99</v>
      </c>
      <c r="C32" s="40" t="s">
        <v>100</v>
      </c>
      <c r="E32" s="65">
        <f t="shared" si="0"/>
        <v>0</v>
      </c>
      <c r="F32" s="81"/>
      <c r="G32" s="82"/>
      <c r="H32" s="82"/>
      <c r="I32" s="82"/>
      <c r="J32" s="82"/>
      <c r="K32" s="82"/>
      <c r="L32" s="82"/>
      <c r="M32" s="82"/>
      <c r="N32" s="8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2:33" ht="13.8">
      <c r="B33" s="40" t="s">
        <v>101</v>
      </c>
      <c r="C33" s="40" t="s">
        <v>102</v>
      </c>
      <c r="E33" s="65">
        <f t="shared" si="0"/>
        <v>0</v>
      </c>
      <c r="F33" s="81"/>
      <c r="G33" s="82"/>
      <c r="H33" s="82"/>
      <c r="I33" s="82"/>
      <c r="J33" s="82"/>
      <c r="K33" s="82"/>
      <c r="L33" s="82"/>
      <c r="M33" s="82"/>
      <c r="N33" s="8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3" ht="13.8">
      <c r="B34" s="40" t="s">
        <v>103</v>
      </c>
      <c r="C34" s="40" t="s">
        <v>104</v>
      </c>
      <c r="E34" s="65">
        <f t="shared" si="0"/>
        <v>0</v>
      </c>
      <c r="F34" s="81"/>
      <c r="G34" s="82"/>
      <c r="H34" s="82"/>
      <c r="I34" s="82"/>
      <c r="J34" s="82"/>
      <c r="K34" s="82"/>
      <c r="L34" s="82"/>
      <c r="M34" s="82"/>
      <c r="N34" s="8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2:33" ht="14.4">
      <c r="B35" s="92" t="s">
        <v>105</v>
      </c>
      <c r="C35" s="92"/>
      <c r="E35" s="66"/>
      <c r="F35" s="83"/>
      <c r="G35" s="83"/>
      <c r="H35" s="83"/>
      <c r="I35" s="83"/>
      <c r="J35" s="83"/>
      <c r="K35" s="83"/>
      <c r="L35" s="83"/>
      <c r="M35" s="83"/>
      <c r="N35" s="83"/>
    </row>
    <row r="36" spans="2:33" ht="13.8">
      <c r="B36" s="41" t="s">
        <v>106</v>
      </c>
      <c r="C36" s="42" t="s">
        <v>131</v>
      </c>
      <c r="E36" s="72">
        <f>E37+E39+E40+E42+E43+E45+E46+E47+E48+E49+E50+E51+E52+E53+E54</f>
        <v>0</v>
      </c>
      <c r="F36" s="103" t="s">
        <v>152</v>
      </c>
      <c r="G36" s="104"/>
      <c r="H36" s="104"/>
      <c r="I36" s="104"/>
      <c r="J36" s="104"/>
      <c r="K36" s="104"/>
      <c r="L36" s="104"/>
      <c r="M36" s="104"/>
      <c r="N36" s="8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2:33" ht="13.8">
      <c r="B37" s="39" t="s">
        <v>107</v>
      </c>
      <c r="C37" s="40" t="s">
        <v>132</v>
      </c>
      <c r="E37" s="65">
        <f t="shared" ref="E37:E54" si="1">SUM(F37:AG37)</f>
        <v>0</v>
      </c>
      <c r="F37" s="81"/>
      <c r="G37" s="82"/>
      <c r="H37" s="82"/>
      <c r="I37" s="82"/>
      <c r="J37" s="82"/>
      <c r="K37" s="82"/>
      <c r="L37" s="82"/>
      <c r="M37" s="82"/>
      <c r="N37" s="8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2:33" ht="13.8">
      <c r="B38" s="41" t="s">
        <v>108</v>
      </c>
      <c r="C38" s="42" t="s">
        <v>109</v>
      </c>
      <c r="E38" s="72">
        <f>E39+E40</f>
        <v>0</v>
      </c>
      <c r="F38" s="98" t="s">
        <v>153</v>
      </c>
      <c r="G38" s="99"/>
      <c r="H38" s="99"/>
      <c r="I38" s="99"/>
      <c r="J38" s="99"/>
      <c r="K38" s="99"/>
      <c r="L38" s="99"/>
      <c r="M38" s="99"/>
      <c r="N38" s="99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2:33" ht="13.8">
      <c r="B39" s="40" t="s">
        <v>110</v>
      </c>
      <c r="C39" s="40" t="s">
        <v>133</v>
      </c>
      <c r="E39" s="65">
        <f t="shared" si="1"/>
        <v>0</v>
      </c>
      <c r="F39" s="81"/>
      <c r="G39" s="82"/>
      <c r="H39" s="82"/>
      <c r="I39" s="82"/>
      <c r="J39" s="82"/>
      <c r="K39" s="82"/>
      <c r="L39" s="82"/>
      <c r="M39" s="82"/>
      <c r="N39" s="8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2:33" ht="13.8">
      <c r="B40" s="40" t="s">
        <v>111</v>
      </c>
      <c r="C40" s="40" t="s">
        <v>134</v>
      </c>
      <c r="E40" s="65">
        <f t="shared" si="1"/>
        <v>0</v>
      </c>
      <c r="F40" s="81"/>
      <c r="G40" s="82"/>
      <c r="H40" s="82"/>
      <c r="I40" s="82"/>
      <c r="J40" s="82"/>
      <c r="K40" s="82"/>
      <c r="L40" s="82"/>
      <c r="M40" s="82"/>
      <c r="N40" s="8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2:33" ht="13.8">
      <c r="B41" s="41" t="s">
        <v>112</v>
      </c>
      <c r="C41" s="42" t="s">
        <v>113</v>
      </c>
      <c r="E41" s="72">
        <f>E42+E43</f>
        <v>0</v>
      </c>
      <c r="F41" s="98" t="s">
        <v>154</v>
      </c>
      <c r="G41" s="99"/>
      <c r="H41" s="99"/>
      <c r="I41" s="99"/>
      <c r="J41" s="99"/>
      <c r="K41" s="99"/>
      <c r="L41" s="99"/>
      <c r="M41" s="99"/>
      <c r="N41" s="80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2:33" ht="13.8">
      <c r="B42" s="40" t="s">
        <v>114</v>
      </c>
      <c r="C42" s="40" t="s">
        <v>135</v>
      </c>
      <c r="E42" s="65">
        <f t="shared" si="1"/>
        <v>0</v>
      </c>
      <c r="F42" s="81"/>
      <c r="G42" s="82"/>
      <c r="H42" s="82"/>
      <c r="I42" s="82"/>
      <c r="J42" s="82"/>
      <c r="K42" s="82"/>
      <c r="L42" s="82"/>
      <c r="M42" s="82"/>
      <c r="N42" s="82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2:33" ht="13.8">
      <c r="B43" s="40" t="s">
        <v>115</v>
      </c>
      <c r="C43" s="40" t="s">
        <v>136</v>
      </c>
      <c r="E43" s="65">
        <f t="shared" si="1"/>
        <v>0</v>
      </c>
      <c r="F43" s="81"/>
      <c r="G43" s="82"/>
      <c r="H43" s="82"/>
      <c r="I43" s="82"/>
      <c r="J43" s="82"/>
      <c r="K43" s="82"/>
      <c r="L43" s="82"/>
      <c r="M43" s="82"/>
      <c r="N43" s="8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2:33" ht="13.8">
      <c r="B44" s="41" t="s">
        <v>116</v>
      </c>
      <c r="C44" s="42" t="s">
        <v>117</v>
      </c>
      <c r="E44" s="72">
        <f>E45+E46+E47+E48</f>
        <v>0</v>
      </c>
      <c r="F44" s="98" t="s">
        <v>155</v>
      </c>
      <c r="G44" s="99"/>
      <c r="H44" s="99"/>
      <c r="I44" s="99"/>
      <c r="J44" s="99"/>
      <c r="K44" s="99"/>
      <c r="L44" s="99"/>
      <c r="M44" s="99"/>
      <c r="N44" s="80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2:33" ht="13.8">
      <c r="B45" s="40" t="s">
        <v>118</v>
      </c>
      <c r="C45" s="40" t="s">
        <v>137</v>
      </c>
      <c r="E45" s="65">
        <f t="shared" si="1"/>
        <v>0</v>
      </c>
      <c r="F45" s="81"/>
      <c r="G45" s="82"/>
      <c r="H45" s="82"/>
      <c r="I45" s="82"/>
      <c r="J45" s="82"/>
      <c r="K45" s="82"/>
      <c r="L45" s="82"/>
      <c r="M45" s="82"/>
      <c r="N45" s="82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2:33" ht="13.8">
      <c r="B46" s="40" t="s">
        <v>119</v>
      </c>
      <c r="C46" s="40" t="s">
        <v>138</v>
      </c>
      <c r="E46" s="65">
        <f t="shared" si="1"/>
        <v>0</v>
      </c>
      <c r="F46" s="81"/>
      <c r="G46" s="82"/>
      <c r="H46" s="82"/>
      <c r="I46" s="82"/>
      <c r="J46" s="82"/>
      <c r="K46" s="82"/>
      <c r="L46" s="82"/>
      <c r="M46" s="82"/>
      <c r="N46" s="82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2:33" ht="13.8">
      <c r="B47" s="40" t="s">
        <v>120</v>
      </c>
      <c r="C47" s="40" t="s">
        <v>139</v>
      </c>
      <c r="E47" s="65">
        <f t="shared" si="1"/>
        <v>0</v>
      </c>
      <c r="F47" s="7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2:33" ht="13.8">
      <c r="B48" s="40" t="s">
        <v>121</v>
      </c>
      <c r="C48" s="40" t="s">
        <v>140</v>
      </c>
      <c r="E48" s="65">
        <f t="shared" si="1"/>
        <v>0</v>
      </c>
      <c r="F48" s="7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2:33" ht="13.8">
      <c r="B49" s="39" t="s">
        <v>122</v>
      </c>
      <c r="C49" s="40" t="s">
        <v>141</v>
      </c>
      <c r="E49" s="65">
        <f t="shared" si="1"/>
        <v>0</v>
      </c>
      <c r="F49" s="71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2:33" ht="13.8">
      <c r="B50" s="39" t="s">
        <v>123</v>
      </c>
      <c r="C50" s="40" t="s">
        <v>142</v>
      </c>
      <c r="E50" s="65">
        <f t="shared" si="1"/>
        <v>0</v>
      </c>
      <c r="F50" s="71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2:33" ht="13.8">
      <c r="B51" s="39" t="s">
        <v>124</v>
      </c>
      <c r="C51" s="40" t="s">
        <v>143</v>
      </c>
      <c r="E51" s="65">
        <f t="shared" si="1"/>
        <v>0</v>
      </c>
      <c r="F51" s="71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2:33" ht="13.8">
      <c r="B52" s="39" t="s">
        <v>125</v>
      </c>
      <c r="C52" s="40" t="s">
        <v>144</v>
      </c>
      <c r="E52" s="65">
        <f t="shared" si="1"/>
        <v>0</v>
      </c>
      <c r="F52" s="71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3" ht="13.8">
      <c r="B53" s="39" t="s">
        <v>48</v>
      </c>
      <c r="C53" s="40" t="s">
        <v>145</v>
      </c>
      <c r="E53" s="65">
        <f t="shared" si="1"/>
        <v>0</v>
      </c>
      <c r="F53" s="71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2:33" ht="13.8">
      <c r="B54" s="39" t="s">
        <v>126</v>
      </c>
      <c r="C54" s="40" t="s">
        <v>146</v>
      </c>
      <c r="E54" s="65">
        <f t="shared" si="1"/>
        <v>0</v>
      </c>
      <c r="F54" s="71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</sheetData>
  <mergeCells count="16">
    <mergeCell ref="B18:C18"/>
    <mergeCell ref="B35:C35"/>
    <mergeCell ref="F5:G5"/>
    <mergeCell ref="H5:AG5"/>
    <mergeCell ref="B2:C2"/>
    <mergeCell ref="B5:C6"/>
    <mergeCell ref="B7:C7"/>
    <mergeCell ref="F11:N11"/>
    <mergeCell ref="F15:M15"/>
    <mergeCell ref="F38:N38"/>
    <mergeCell ref="F41:M41"/>
    <mergeCell ref="F44:M44"/>
    <mergeCell ref="F20:M20"/>
    <mergeCell ref="F25:L25"/>
    <mergeCell ref="F30:L30"/>
    <mergeCell ref="F36:M3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6"/>
  </sheetPr>
  <dimension ref="B2:AG54"/>
  <sheetViews>
    <sheetView workbookViewId="0">
      <selection activeCell="AI12" sqref="AI12"/>
    </sheetView>
  </sheetViews>
  <sheetFormatPr defaultRowHeight="13.2"/>
  <cols>
    <col min="1" max="1" width="1.6640625" customWidth="1"/>
    <col min="2" max="2" width="16.33203125" customWidth="1"/>
    <col min="3" max="3" width="36.6640625" customWidth="1"/>
    <col min="4" max="4" width="1.6640625" customWidth="1"/>
    <col min="5" max="5" width="7.6640625" customWidth="1"/>
    <col min="6" max="33" width="4.33203125" customWidth="1"/>
  </cols>
  <sheetData>
    <row r="2" spans="2:33">
      <c r="B2" s="105" t="s">
        <v>49</v>
      </c>
      <c r="C2" s="105"/>
    </row>
    <row r="4" spans="2:33">
      <c r="B4" s="20"/>
      <c r="C4" s="10"/>
      <c r="D4" s="17"/>
    </row>
    <row r="5" spans="2:33" ht="12.75" customHeight="1">
      <c r="B5" s="110" t="s">
        <v>2</v>
      </c>
      <c r="C5" s="110"/>
      <c r="D5" s="17"/>
      <c r="E5" s="18" t="s">
        <v>0</v>
      </c>
      <c r="F5" s="111" t="s">
        <v>52</v>
      </c>
      <c r="G5" s="108"/>
      <c r="H5" s="108"/>
      <c r="I5" s="109"/>
      <c r="J5" s="111" t="s">
        <v>53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9"/>
    </row>
    <row r="6" spans="2:33">
      <c r="B6" s="110"/>
      <c r="C6" s="110"/>
      <c r="D6" s="17"/>
      <c r="E6" s="18" t="s">
        <v>11</v>
      </c>
      <c r="F6" s="38">
        <v>27</v>
      </c>
      <c r="G6" s="38">
        <v>28</v>
      </c>
      <c r="H6" s="38">
        <v>29</v>
      </c>
      <c r="I6" s="38">
        <v>30</v>
      </c>
      <c r="J6" s="38">
        <v>1</v>
      </c>
      <c r="K6" s="38">
        <v>2</v>
      </c>
      <c r="L6" s="38">
        <v>3</v>
      </c>
      <c r="M6" s="38">
        <v>4</v>
      </c>
      <c r="N6" s="38">
        <v>5</v>
      </c>
      <c r="O6" s="38">
        <v>6</v>
      </c>
      <c r="P6" s="38">
        <v>7</v>
      </c>
      <c r="Q6" s="38">
        <v>8</v>
      </c>
      <c r="R6" s="38">
        <v>9</v>
      </c>
      <c r="S6" s="38">
        <v>10</v>
      </c>
      <c r="T6" s="38">
        <v>11</v>
      </c>
      <c r="U6" s="38">
        <v>12</v>
      </c>
      <c r="V6" s="38">
        <v>13</v>
      </c>
      <c r="W6" s="38">
        <v>14</v>
      </c>
      <c r="X6" s="38">
        <v>15</v>
      </c>
      <c r="Y6" s="38">
        <v>16</v>
      </c>
      <c r="Z6" s="38">
        <v>17</v>
      </c>
      <c r="AA6" s="38">
        <v>18</v>
      </c>
      <c r="AB6" s="38">
        <v>19</v>
      </c>
      <c r="AC6" s="38">
        <v>20</v>
      </c>
      <c r="AD6" s="38">
        <v>21</v>
      </c>
      <c r="AE6" s="38">
        <v>22</v>
      </c>
      <c r="AF6" s="38">
        <v>23</v>
      </c>
      <c r="AG6" s="38">
        <v>24</v>
      </c>
    </row>
    <row r="7" spans="2:33" ht="14.4">
      <c r="B7" s="90" t="s">
        <v>127</v>
      </c>
      <c r="C7" s="90"/>
      <c r="D7" s="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ht="15" customHeight="1">
      <c r="B8" s="45" t="s">
        <v>47</v>
      </c>
      <c r="C8" s="46" t="s">
        <v>55</v>
      </c>
      <c r="D8" s="10"/>
      <c r="E8" s="65">
        <f>SUM(F8:AG8)</f>
        <v>0</v>
      </c>
      <c r="F8" s="7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39" t="s">
        <v>46</v>
      </c>
      <c r="C9" s="40" t="s">
        <v>56</v>
      </c>
      <c r="D9" s="10"/>
      <c r="E9" s="65">
        <f>SUM(F9:AG9)</f>
        <v>0</v>
      </c>
      <c r="F9" s="7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2:33" ht="15" customHeight="1">
      <c r="B10" s="39" t="s">
        <v>57</v>
      </c>
      <c r="C10" s="40" t="s">
        <v>58</v>
      </c>
      <c r="D10" s="10"/>
      <c r="E10" s="65">
        <f>SUM(F10:AG10)</f>
        <v>0</v>
      </c>
      <c r="F10" s="7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2:33" ht="15" customHeight="1">
      <c r="B11" s="41" t="s">
        <v>70</v>
      </c>
      <c r="C11" s="42" t="s">
        <v>71</v>
      </c>
      <c r="D11" s="67"/>
      <c r="E11" s="68">
        <f>E19+E36</f>
        <v>0</v>
      </c>
      <c r="F11" s="95" t="s">
        <v>147</v>
      </c>
      <c r="G11" s="95"/>
      <c r="H11" s="95"/>
      <c r="I11" s="95"/>
      <c r="J11" s="95"/>
      <c r="K11" s="95"/>
      <c r="L11" s="95"/>
      <c r="M11" s="95"/>
      <c r="N11" s="95"/>
      <c r="O11" s="69"/>
      <c r="P11" s="69"/>
      <c r="Q11" s="70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24"/>
      <c r="AC11" s="24"/>
      <c r="AD11" s="24"/>
      <c r="AE11" s="24"/>
      <c r="AF11" s="24"/>
      <c r="AG11" s="24"/>
    </row>
    <row r="12" spans="2:33" ht="15" customHeight="1">
      <c r="B12" s="73" t="s">
        <v>59</v>
      </c>
      <c r="C12" s="43" t="s">
        <v>60</v>
      </c>
      <c r="D12" s="67"/>
      <c r="E12" s="74">
        <f>SUM(F12:AG12)</f>
        <v>0</v>
      </c>
      <c r="F12" s="7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:33" ht="15" customHeight="1">
      <c r="B13" s="73" t="s">
        <v>61</v>
      </c>
      <c r="C13" s="43" t="s">
        <v>62</v>
      </c>
      <c r="D13" s="75"/>
      <c r="E13" s="74">
        <f>SUM(F13:AG13)</f>
        <v>0</v>
      </c>
      <c r="F13" s="7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2:33" ht="15" customHeight="1">
      <c r="B14" s="73" t="s">
        <v>63</v>
      </c>
      <c r="C14" s="43" t="s">
        <v>64</v>
      </c>
      <c r="D14" s="75"/>
      <c r="E14" s="74">
        <f>SUM(F14:AG14)</f>
        <v>0</v>
      </c>
      <c r="F14" s="7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2:33" ht="15" customHeight="1">
      <c r="B15" s="41" t="s">
        <v>66</v>
      </c>
      <c r="C15" s="42" t="s">
        <v>72</v>
      </c>
      <c r="D15" s="67"/>
      <c r="E15" s="72">
        <f>E16+E17</f>
        <v>0</v>
      </c>
      <c r="F15" s="96" t="s">
        <v>148</v>
      </c>
      <c r="G15" s="97"/>
      <c r="H15" s="97"/>
      <c r="I15" s="97"/>
      <c r="J15" s="97"/>
      <c r="K15" s="97"/>
      <c r="L15" s="97"/>
      <c r="M15" s="9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2:33" ht="15" customHeight="1">
      <c r="B16" s="40" t="s">
        <v>67</v>
      </c>
      <c r="C16" s="40" t="s">
        <v>128</v>
      </c>
      <c r="D16" s="10"/>
      <c r="E16" s="65">
        <f>SUM(F16:AG16)</f>
        <v>0</v>
      </c>
      <c r="F16" s="7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2:33" ht="15" customHeight="1">
      <c r="B17" s="40" t="s">
        <v>68</v>
      </c>
      <c r="C17" s="40" t="s">
        <v>129</v>
      </c>
      <c r="D17" s="10"/>
      <c r="E17" s="65">
        <f>SUM(F17:AG17)</f>
        <v>0</v>
      </c>
      <c r="F17" s="7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2:33" ht="15" customHeight="1">
      <c r="B18" s="91" t="s">
        <v>73</v>
      </c>
      <c r="C18" s="91"/>
      <c r="D18" s="10"/>
      <c r="E18" s="66"/>
    </row>
    <row r="19" spans="2:33" ht="15" customHeight="1">
      <c r="B19" s="39" t="s">
        <v>74</v>
      </c>
      <c r="C19" s="40" t="s">
        <v>130</v>
      </c>
      <c r="D19" s="10"/>
      <c r="E19" s="65">
        <f>SUM(F19:AG19)</f>
        <v>0</v>
      </c>
      <c r="F19" s="7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2:33" ht="15" customHeight="1">
      <c r="B20" s="41" t="s">
        <v>75</v>
      </c>
      <c r="C20" s="42" t="s">
        <v>76</v>
      </c>
      <c r="D20" s="11"/>
      <c r="E20" s="72">
        <f>E21+E22+E23+E24</f>
        <v>0</v>
      </c>
      <c r="F20" s="102" t="s">
        <v>149</v>
      </c>
      <c r="G20" s="95"/>
      <c r="H20" s="95"/>
      <c r="I20" s="95"/>
      <c r="J20" s="95"/>
      <c r="K20" s="95"/>
      <c r="L20" s="95"/>
      <c r="M20" s="9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2:33" ht="15" customHeight="1">
      <c r="B21" s="40" t="s">
        <v>77</v>
      </c>
      <c r="C21" s="40" t="s">
        <v>78</v>
      </c>
      <c r="D21" s="10"/>
      <c r="E21" s="65">
        <f t="shared" ref="E21:E34" si="0">SUM(F21:AG21)</f>
        <v>0</v>
      </c>
      <c r="F21" s="7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2:33" ht="15" customHeight="1">
      <c r="B22" s="40" t="s">
        <v>79</v>
      </c>
      <c r="C22" s="40" t="s">
        <v>80</v>
      </c>
      <c r="D22" s="10"/>
      <c r="E22" s="65">
        <f t="shared" si="0"/>
        <v>0</v>
      </c>
      <c r="F22" s="7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2:33" ht="15" customHeight="1">
      <c r="B23" s="40" t="s">
        <v>81</v>
      </c>
      <c r="C23" s="40" t="s">
        <v>82</v>
      </c>
      <c r="D23" s="10"/>
      <c r="E23" s="65">
        <f t="shared" si="0"/>
        <v>0</v>
      </c>
      <c r="F23" s="7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3" ht="15" customHeight="1">
      <c r="B24" s="40" t="s">
        <v>83</v>
      </c>
      <c r="C24" s="40" t="s">
        <v>84</v>
      </c>
      <c r="D24" s="10"/>
      <c r="E24" s="65">
        <f t="shared" si="0"/>
        <v>0</v>
      </c>
      <c r="F24" s="7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2:33" ht="15" customHeight="1">
      <c r="B25" s="41" t="s">
        <v>85</v>
      </c>
      <c r="C25" s="42" t="s">
        <v>86</v>
      </c>
      <c r="D25" s="10"/>
      <c r="E25" s="72">
        <f>E26+E27+E28+E29</f>
        <v>0</v>
      </c>
      <c r="F25" s="102" t="s">
        <v>150</v>
      </c>
      <c r="G25" s="95"/>
      <c r="H25" s="95"/>
      <c r="I25" s="95"/>
      <c r="J25" s="95"/>
      <c r="K25" s="95"/>
      <c r="L25" s="9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2:33" ht="15" customHeight="1">
      <c r="B26" s="40" t="s">
        <v>87</v>
      </c>
      <c r="C26" s="40" t="s">
        <v>88</v>
      </c>
      <c r="D26" s="10"/>
      <c r="E26" s="65">
        <f t="shared" si="0"/>
        <v>0</v>
      </c>
      <c r="F26" s="7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2:33" ht="15" customHeight="1">
      <c r="B27" s="40" t="s">
        <v>89</v>
      </c>
      <c r="C27" s="40" t="s">
        <v>90</v>
      </c>
      <c r="D27" s="10"/>
      <c r="E27" s="65">
        <f t="shared" si="0"/>
        <v>0</v>
      </c>
      <c r="F27" s="71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2:33" ht="15" customHeight="1">
      <c r="B28" s="40" t="s">
        <v>91</v>
      </c>
      <c r="C28" s="40" t="s">
        <v>92</v>
      </c>
      <c r="D28" s="10"/>
      <c r="E28" s="65">
        <f t="shared" si="0"/>
        <v>0</v>
      </c>
      <c r="F28" s="7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2:33" ht="15" customHeight="1">
      <c r="B29" s="40" t="s">
        <v>93</v>
      </c>
      <c r="C29" s="40" t="s">
        <v>94</v>
      </c>
      <c r="D29" s="10"/>
      <c r="E29" s="65">
        <f t="shared" si="0"/>
        <v>0</v>
      </c>
      <c r="F29" s="71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2:33" ht="13.8">
      <c r="B30" s="41" t="s">
        <v>95</v>
      </c>
      <c r="C30" s="42" t="s">
        <v>96</v>
      </c>
      <c r="E30" s="72">
        <f>E31+E32+E33+E34</f>
        <v>0</v>
      </c>
      <c r="F30" s="98" t="s">
        <v>151</v>
      </c>
      <c r="G30" s="99"/>
      <c r="H30" s="99"/>
      <c r="I30" s="99"/>
      <c r="J30" s="99"/>
      <c r="K30" s="99"/>
      <c r="L30" s="99"/>
      <c r="M30" s="80"/>
      <c r="N30" s="80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2:33" ht="13.8">
      <c r="B31" s="40" t="s">
        <v>97</v>
      </c>
      <c r="C31" s="40" t="s">
        <v>98</v>
      </c>
      <c r="E31" s="65">
        <f t="shared" si="0"/>
        <v>0</v>
      </c>
      <c r="F31" s="81"/>
      <c r="G31" s="82"/>
      <c r="H31" s="82"/>
      <c r="I31" s="82"/>
      <c r="J31" s="82"/>
      <c r="K31" s="82"/>
      <c r="L31" s="82"/>
      <c r="M31" s="82"/>
      <c r="N31" s="82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2:33" ht="13.8">
      <c r="B32" s="40" t="s">
        <v>99</v>
      </c>
      <c r="C32" s="40" t="s">
        <v>100</v>
      </c>
      <c r="E32" s="65">
        <f t="shared" si="0"/>
        <v>0</v>
      </c>
      <c r="F32" s="81"/>
      <c r="G32" s="82"/>
      <c r="H32" s="82"/>
      <c r="I32" s="82"/>
      <c r="J32" s="82"/>
      <c r="K32" s="82"/>
      <c r="L32" s="82"/>
      <c r="M32" s="82"/>
      <c r="N32" s="8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2:33" ht="13.8">
      <c r="B33" s="40" t="s">
        <v>101</v>
      </c>
      <c r="C33" s="40" t="s">
        <v>102</v>
      </c>
      <c r="E33" s="65">
        <f t="shared" si="0"/>
        <v>0</v>
      </c>
      <c r="F33" s="81"/>
      <c r="G33" s="82"/>
      <c r="H33" s="82"/>
      <c r="I33" s="82"/>
      <c r="J33" s="82"/>
      <c r="K33" s="82"/>
      <c r="L33" s="82"/>
      <c r="M33" s="82"/>
      <c r="N33" s="8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3" ht="13.8">
      <c r="B34" s="40" t="s">
        <v>103</v>
      </c>
      <c r="C34" s="40" t="s">
        <v>104</v>
      </c>
      <c r="E34" s="65">
        <f t="shared" si="0"/>
        <v>0</v>
      </c>
      <c r="F34" s="81"/>
      <c r="G34" s="82"/>
      <c r="H34" s="82"/>
      <c r="I34" s="82"/>
      <c r="J34" s="82"/>
      <c r="K34" s="82"/>
      <c r="L34" s="82"/>
      <c r="M34" s="82"/>
      <c r="N34" s="8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2:33" ht="14.4">
      <c r="B35" s="92" t="s">
        <v>105</v>
      </c>
      <c r="C35" s="92"/>
      <c r="E35" s="66"/>
      <c r="F35" s="83"/>
      <c r="G35" s="83"/>
      <c r="H35" s="83"/>
      <c r="I35" s="83"/>
      <c r="J35" s="83"/>
      <c r="K35" s="83"/>
      <c r="L35" s="83"/>
      <c r="M35" s="83"/>
      <c r="N35" s="83"/>
    </row>
    <row r="36" spans="2:33" ht="13.8">
      <c r="B36" s="41" t="s">
        <v>106</v>
      </c>
      <c r="C36" s="42" t="s">
        <v>131</v>
      </c>
      <c r="E36" s="72">
        <f>E37+E39+E40+E42+E43+E45+E46+E47+E48+E49+E50+E51+E52+E53+E54</f>
        <v>0</v>
      </c>
      <c r="F36" s="103" t="s">
        <v>152</v>
      </c>
      <c r="G36" s="104"/>
      <c r="H36" s="104"/>
      <c r="I36" s="104"/>
      <c r="J36" s="104"/>
      <c r="K36" s="104"/>
      <c r="L36" s="104"/>
      <c r="M36" s="104"/>
      <c r="N36" s="8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2:33" ht="13.8">
      <c r="B37" s="39" t="s">
        <v>107</v>
      </c>
      <c r="C37" s="40" t="s">
        <v>132</v>
      </c>
      <c r="E37" s="65">
        <f t="shared" ref="E37:E54" si="1">SUM(F37:AG37)</f>
        <v>0</v>
      </c>
      <c r="F37" s="81"/>
      <c r="G37" s="82"/>
      <c r="H37" s="82"/>
      <c r="I37" s="82"/>
      <c r="J37" s="82"/>
      <c r="K37" s="82"/>
      <c r="L37" s="82"/>
      <c r="M37" s="82"/>
      <c r="N37" s="8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2:33" ht="13.8">
      <c r="B38" s="41" t="s">
        <v>108</v>
      </c>
      <c r="C38" s="42" t="s">
        <v>109</v>
      </c>
      <c r="E38" s="72">
        <f>E39+E40</f>
        <v>0</v>
      </c>
      <c r="F38" s="98" t="s">
        <v>153</v>
      </c>
      <c r="G38" s="99"/>
      <c r="H38" s="99"/>
      <c r="I38" s="99"/>
      <c r="J38" s="99"/>
      <c r="K38" s="99"/>
      <c r="L38" s="99"/>
      <c r="M38" s="99"/>
      <c r="N38" s="99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2:33" ht="13.8">
      <c r="B39" s="40" t="s">
        <v>110</v>
      </c>
      <c r="C39" s="40" t="s">
        <v>133</v>
      </c>
      <c r="E39" s="65">
        <f t="shared" si="1"/>
        <v>0</v>
      </c>
      <c r="F39" s="81"/>
      <c r="G39" s="82"/>
      <c r="H39" s="82"/>
      <c r="I39" s="82"/>
      <c r="J39" s="82"/>
      <c r="K39" s="82"/>
      <c r="L39" s="82"/>
      <c r="M39" s="82"/>
      <c r="N39" s="8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2:33" ht="13.8">
      <c r="B40" s="40" t="s">
        <v>111</v>
      </c>
      <c r="C40" s="40" t="s">
        <v>134</v>
      </c>
      <c r="E40" s="65">
        <f t="shared" si="1"/>
        <v>0</v>
      </c>
      <c r="F40" s="81"/>
      <c r="G40" s="82"/>
      <c r="H40" s="82"/>
      <c r="I40" s="82"/>
      <c r="J40" s="82"/>
      <c r="K40" s="82"/>
      <c r="L40" s="82"/>
      <c r="M40" s="82"/>
      <c r="N40" s="8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2:33" ht="13.8">
      <c r="B41" s="41" t="s">
        <v>112</v>
      </c>
      <c r="C41" s="42" t="s">
        <v>113</v>
      </c>
      <c r="E41" s="72">
        <f>E42+E43</f>
        <v>0</v>
      </c>
      <c r="F41" s="98" t="s">
        <v>154</v>
      </c>
      <c r="G41" s="99"/>
      <c r="H41" s="99"/>
      <c r="I41" s="99"/>
      <c r="J41" s="99"/>
      <c r="K41" s="99"/>
      <c r="L41" s="99"/>
      <c r="M41" s="99"/>
      <c r="N41" s="80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2:33" ht="13.8">
      <c r="B42" s="40" t="s">
        <v>114</v>
      </c>
      <c r="C42" s="40" t="s">
        <v>135</v>
      </c>
      <c r="E42" s="65">
        <f t="shared" si="1"/>
        <v>0</v>
      </c>
      <c r="F42" s="81"/>
      <c r="G42" s="82"/>
      <c r="H42" s="82"/>
      <c r="I42" s="82"/>
      <c r="J42" s="82"/>
      <c r="K42" s="82"/>
      <c r="L42" s="82"/>
      <c r="M42" s="82"/>
      <c r="N42" s="82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2:33" ht="13.8">
      <c r="B43" s="40" t="s">
        <v>115</v>
      </c>
      <c r="C43" s="40" t="s">
        <v>136</v>
      </c>
      <c r="E43" s="65">
        <f t="shared" si="1"/>
        <v>0</v>
      </c>
      <c r="F43" s="81"/>
      <c r="G43" s="82"/>
      <c r="H43" s="82"/>
      <c r="I43" s="82"/>
      <c r="J43" s="82"/>
      <c r="K43" s="82"/>
      <c r="L43" s="82"/>
      <c r="M43" s="82"/>
      <c r="N43" s="8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2:33" ht="13.8">
      <c r="B44" s="41" t="s">
        <v>116</v>
      </c>
      <c r="C44" s="42" t="s">
        <v>117</v>
      </c>
      <c r="E44" s="72">
        <f>E45+E46+E47+E48</f>
        <v>0</v>
      </c>
      <c r="F44" s="98" t="s">
        <v>155</v>
      </c>
      <c r="G44" s="99"/>
      <c r="H44" s="99"/>
      <c r="I44" s="99"/>
      <c r="J44" s="99"/>
      <c r="K44" s="99"/>
      <c r="L44" s="99"/>
      <c r="M44" s="99"/>
      <c r="N44" s="80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2:33" ht="13.8">
      <c r="B45" s="40" t="s">
        <v>118</v>
      </c>
      <c r="C45" s="40" t="s">
        <v>137</v>
      </c>
      <c r="E45" s="65">
        <f t="shared" si="1"/>
        <v>0</v>
      </c>
      <c r="F45" s="71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2:33" ht="13.8">
      <c r="B46" s="40" t="s">
        <v>119</v>
      </c>
      <c r="C46" s="40" t="s">
        <v>138</v>
      </c>
      <c r="E46" s="65">
        <f t="shared" si="1"/>
        <v>0</v>
      </c>
      <c r="F46" s="71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2:33" ht="13.8">
      <c r="B47" s="40" t="s">
        <v>120</v>
      </c>
      <c r="C47" s="40" t="s">
        <v>139</v>
      </c>
      <c r="E47" s="65">
        <f t="shared" si="1"/>
        <v>0</v>
      </c>
      <c r="F47" s="7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2:33" ht="13.8">
      <c r="B48" s="40" t="s">
        <v>121</v>
      </c>
      <c r="C48" s="40" t="s">
        <v>140</v>
      </c>
      <c r="E48" s="65">
        <f t="shared" si="1"/>
        <v>0</v>
      </c>
      <c r="F48" s="7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2:33" ht="13.8">
      <c r="B49" s="39" t="s">
        <v>122</v>
      </c>
      <c r="C49" s="40" t="s">
        <v>141</v>
      </c>
      <c r="E49" s="65">
        <f t="shared" si="1"/>
        <v>0</v>
      </c>
      <c r="F49" s="71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2:33" ht="13.8">
      <c r="B50" s="39" t="s">
        <v>123</v>
      </c>
      <c r="C50" s="40" t="s">
        <v>142</v>
      </c>
      <c r="E50" s="65">
        <f t="shared" si="1"/>
        <v>0</v>
      </c>
      <c r="F50" s="71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2:33" ht="13.8">
      <c r="B51" s="39" t="s">
        <v>124</v>
      </c>
      <c r="C51" s="40" t="s">
        <v>143</v>
      </c>
      <c r="E51" s="65">
        <f t="shared" si="1"/>
        <v>0</v>
      </c>
      <c r="F51" s="71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2:33" ht="13.8">
      <c r="B52" s="39" t="s">
        <v>125</v>
      </c>
      <c r="C52" s="40" t="s">
        <v>144</v>
      </c>
      <c r="E52" s="65">
        <f t="shared" si="1"/>
        <v>0</v>
      </c>
      <c r="F52" s="71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3" ht="13.8">
      <c r="B53" s="39" t="s">
        <v>48</v>
      </c>
      <c r="C53" s="40" t="s">
        <v>145</v>
      </c>
      <c r="E53" s="65">
        <f t="shared" si="1"/>
        <v>0</v>
      </c>
      <c r="F53" s="71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2:33" ht="13.8">
      <c r="B54" s="39" t="s">
        <v>126</v>
      </c>
      <c r="C54" s="40" t="s">
        <v>146</v>
      </c>
      <c r="E54" s="65">
        <f t="shared" si="1"/>
        <v>0</v>
      </c>
      <c r="F54" s="71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</sheetData>
  <mergeCells count="16">
    <mergeCell ref="B2:C2"/>
    <mergeCell ref="B5:C6"/>
    <mergeCell ref="B7:C7"/>
    <mergeCell ref="F11:N11"/>
    <mergeCell ref="F36:M36"/>
    <mergeCell ref="B18:C18"/>
    <mergeCell ref="F20:M20"/>
    <mergeCell ref="F25:L25"/>
    <mergeCell ref="F30:L30"/>
    <mergeCell ref="B35:C35"/>
    <mergeCell ref="F5:I5"/>
    <mergeCell ref="J5:AG5"/>
    <mergeCell ref="F38:N38"/>
    <mergeCell ref="F41:M41"/>
    <mergeCell ref="F44:M44"/>
    <mergeCell ref="F15:M15"/>
  </mergeCells>
  <phoneticPr fontId="10" type="noConversion"/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B2:AG54"/>
  <sheetViews>
    <sheetView workbookViewId="0">
      <selection activeCell="AH14" sqref="AH14"/>
    </sheetView>
  </sheetViews>
  <sheetFormatPr defaultRowHeight="13.2"/>
  <cols>
    <col min="1" max="1" width="1.88671875" customWidth="1"/>
    <col min="2" max="2" width="16.44140625" customWidth="1"/>
    <col min="3" max="3" width="37.6640625" customWidth="1"/>
    <col min="4" max="4" width="1.6640625" customWidth="1"/>
    <col min="5" max="5" width="7.6640625" customWidth="1"/>
    <col min="6" max="33" width="4.33203125" customWidth="1"/>
  </cols>
  <sheetData>
    <row r="2" spans="2:33" ht="12.75" customHeight="1">
      <c r="B2" s="105" t="s">
        <v>51</v>
      </c>
      <c r="C2" s="105"/>
    </row>
    <row r="3" spans="2:33" ht="12.75" customHeight="1"/>
    <row r="4" spans="2:33" ht="12.75" customHeight="1">
      <c r="B4" s="20"/>
      <c r="C4" s="10"/>
      <c r="D4" s="17"/>
    </row>
    <row r="5" spans="2:33" ht="12.75" customHeight="1">
      <c r="B5" s="110" t="s">
        <v>2</v>
      </c>
      <c r="C5" s="110"/>
      <c r="D5" s="17"/>
      <c r="E5" s="18" t="s">
        <v>0</v>
      </c>
      <c r="F5" s="111" t="s">
        <v>53</v>
      </c>
      <c r="G5" s="108"/>
      <c r="H5" s="108"/>
      <c r="I5" s="108"/>
      <c r="J5" s="108"/>
      <c r="K5" s="108"/>
      <c r="L5" s="108"/>
      <c r="M5" s="113" t="s">
        <v>12</v>
      </c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5"/>
    </row>
    <row r="6" spans="2:33" ht="12.75" customHeight="1">
      <c r="B6" s="110"/>
      <c r="C6" s="110"/>
      <c r="D6" s="17"/>
      <c r="E6" s="18" t="s">
        <v>11</v>
      </c>
      <c r="F6" s="38">
        <v>25</v>
      </c>
      <c r="G6" s="38">
        <v>26</v>
      </c>
      <c r="H6" s="38">
        <v>27</v>
      </c>
      <c r="I6" s="38">
        <v>28</v>
      </c>
      <c r="J6" s="38">
        <v>29</v>
      </c>
      <c r="K6" s="38">
        <v>30</v>
      </c>
      <c r="L6" s="38">
        <v>31</v>
      </c>
      <c r="M6" s="38">
        <v>1</v>
      </c>
      <c r="N6" s="38">
        <v>2</v>
      </c>
      <c r="O6" s="38">
        <v>3</v>
      </c>
      <c r="P6" s="38">
        <v>4</v>
      </c>
      <c r="Q6" s="38">
        <v>5</v>
      </c>
      <c r="R6" s="38">
        <v>6</v>
      </c>
      <c r="S6" s="38">
        <v>7</v>
      </c>
      <c r="T6" s="38">
        <v>8</v>
      </c>
      <c r="U6" s="38">
        <v>9</v>
      </c>
      <c r="V6" s="38">
        <v>10</v>
      </c>
      <c r="W6" s="38">
        <v>11</v>
      </c>
      <c r="X6" s="38">
        <v>12</v>
      </c>
      <c r="Y6" s="38">
        <v>13</v>
      </c>
      <c r="Z6" s="38">
        <v>14</v>
      </c>
      <c r="AA6" s="38">
        <v>15</v>
      </c>
      <c r="AB6" s="38">
        <v>16</v>
      </c>
      <c r="AC6" s="38">
        <v>17</v>
      </c>
      <c r="AD6" s="38">
        <v>18</v>
      </c>
      <c r="AE6" s="38">
        <v>19</v>
      </c>
      <c r="AF6" s="38">
        <v>20</v>
      </c>
      <c r="AG6" s="38">
        <v>21</v>
      </c>
    </row>
    <row r="7" spans="2:33" ht="12.75" customHeight="1">
      <c r="B7" s="90" t="s">
        <v>127</v>
      </c>
      <c r="C7" s="90"/>
      <c r="D7" s="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ht="15" customHeight="1">
      <c r="B8" s="45" t="s">
        <v>47</v>
      </c>
      <c r="C8" s="46" t="s">
        <v>55</v>
      </c>
      <c r="D8" s="10"/>
      <c r="E8" s="65">
        <f>SUM(F8:AG8)</f>
        <v>0</v>
      </c>
      <c r="F8" s="7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39" t="s">
        <v>46</v>
      </c>
      <c r="C9" s="40" t="s">
        <v>56</v>
      </c>
      <c r="D9" s="10"/>
      <c r="E9" s="65">
        <f>SUM(F9:AG9)</f>
        <v>0</v>
      </c>
      <c r="F9" s="7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2:33" ht="15" customHeight="1">
      <c r="B10" s="39" t="s">
        <v>57</v>
      </c>
      <c r="C10" s="40" t="s">
        <v>58</v>
      </c>
      <c r="D10" s="10"/>
      <c r="E10" s="65">
        <f>SUM(F10:AG10)</f>
        <v>0</v>
      </c>
      <c r="F10" s="7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2:33" ht="15" customHeight="1">
      <c r="B11" s="41" t="s">
        <v>70</v>
      </c>
      <c r="C11" s="42" t="s">
        <v>71</v>
      </c>
      <c r="D11" s="67"/>
      <c r="E11" s="68">
        <f>E19+E36</f>
        <v>0</v>
      </c>
      <c r="F11" s="95" t="s">
        <v>147</v>
      </c>
      <c r="G11" s="95"/>
      <c r="H11" s="95"/>
      <c r="I11" s="95"/>
      <c r="J11" s="95"/>
      <c r="K11" s="95"/>
      <c r="L11" s="95"/>
      <c r="M11" s="95"/>
      <c r="N11" s="95"/>
      <c r="O11" s="69"/>
      <c r="P11" s="69"/>
      <c r="Q11" s="70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24"/>
      <c r="AC11" s="24"/>
      <c r="AD11" s="24"/>
      <c r="AE11" s="24"/>
      <c r="AF11" s="24"/>
      <c r="AG11" s="24"/>
    </row>
    <row r="12" spans="2:33" ht="15" customHeight="1">
      <c r="B12" s="73" t="s">
        <v>59</v>
      </c>
      <c r="C12" s="43" t="s">
        <v>60</v>
      </c>
      <c r="D12" s="67"/>
      <c r="E12" s="74">
        <f>SUM(F12:AG12)</f>
        <v>0</v>
      </c>
      <c r="F12" s="7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:33" ht="15" customHeight="1">
      <c r="B13" s="73" t="s">
        <v>61</v>
      </c>
      <c r="C13" s="43" t="s">
        <v>62</v>
      </c>
      <c r="D13" s="75"/>
      <c r="E13" s="74">
        <f>SUM(F13:AG13)</f>
        <v>0</v>
      </c>
      <c r="F13" s="7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2:33" ht="15" customHeight="1">
      <c r="B14" s="73" t="s">
        <v>63</v>
      </c>
      <c r="C14" s="43" t="s">
        <v>64</v>
      </c>
      <c r="D14" s="75"/>
      <c r="E14" s="74">
        <f>SUM(F14:AG14)</f>
        <v>0</v>
      </c>
      <c r="F14" s="7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2:33" ht="15" customHeight="1">
      <c r="B15" s="41" t="s">
        <v>66</v>
      </c>
      <c r="C15" s="42" t="s">
        <v>72</v>
      </c>
      <c r="D15" s="67"/>
      <c r="E15" s="72">
        <f>E16+E17</f>
        <v>0</v>
      </c>
      <c r="F15" s="96" t="s">
        <v>148</v>
      </c>
      <c r="G15" s="97"/>
      <c r="H15" s="97"/>
      <c r="I15" s="97"/>
      <c r="J15" s="97"/>
      <c r="K15" s="97"/>
      <c r="L15" s="97"/>
      <c r="M15" s="9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2:33" ht="15" customHeight="1">
      <c r="B16" s="40" t="s">
        <v>67</v>
      </c>
      <c r="C16" s="40" t="s">
        <v>128</v>
      </c>
      <c r="D16" s="10"/>
      <c r="E16" s="65">
        <f>SUM(F16:AG16)</f>
        <v>0</v>
      </c>
      <c r="F16" s="7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2:33" ht="15" customHeight="1">
      <c r="B17" s="40" t="s">
        <v>68</v>
      </c>
      <c r="C17" s="40" t="s">
        <v>129</v>
      </c>
      <c r="D17" s="10"/>
      <c r="E17" s="65">
        <f>SUM(F17:AG17)</f>
        <v>0</v>
      </c>
      <c r="F17" s="7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2:33" ht="15" customHeight="1">
      <c r="B18" s="91" t="s">
        <v>73</v>
      </c>
      <c r="C18" s="91"/>
      <c r="D18" s="10"/>
      <c r="E18" s="66"/>
    </row>
    <row r="19" spans="2:33" ht="15" customHeight="1">
      <c r="B19" s="39" t="s">
        <v>74</v>
      </c>
      <c r="C19" s="40" t="s">
        <v>130</v>
      </c>
      <c r="D19" s="10"/>
      <c r="E19" s="65">
        <f>SUM(F19:AG19)</f>
        <v>0</v>
      </c>
      <c r="F19" s="7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2:33" ht="15" customHeight="1">
      <c r="B20" s="41" t="s">
        <v>75</v>
      </c>
      <c r="C20" s="42" t="s">
        <v>76</v>
      </c>
      <c r="D20" s="11"/>
      <c r="E20" s="72">
        <f>E21+E22+E23+E24</f>
        <v>0</v>
      </c>
      <c r="F20" s="102" t="s">
        <v>149</v>
      </c>
      <c r="G20" s="95"/>
      <c r="H20" s="95"/>
      <c r="I20" s="95"/>
      <c r="J20" s="95"/>
      <c r="K20" s="95"/>
      <c r="L20" s="95"/>
      <c r="M20" s="9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2:33" ht="15" customHeight="1">
      <c r="B21" s="40" t="s">
        <v>77</v>
      </c>
      <c r="C21" s="40" t="s">
        <v>78</v>
      </c>
      <c r="D21" s="10"/>
      <c r="E21" s="65">
        <f t="shared" ref="E21:E34" si="0">SUM(F21:AG21)</f>
        <v>0</v>
      </c>
      <c r="F21" s="7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2:33" ht="15" customHeight="1">
      <c r="B22" s="40" t="s">
        <v>79</v>
      </c>
      <c r="C22" s="40" t="s">
        <v>80</v>
      </c>
      <c r="D22" s="10"/>
      <c r="E22" s="65">
        <f t="shared" si="0"/>
        <v>0</v>
      </c>
      <c r="F22" s="7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2:33" ht="15" customHeight="1">
      <c r="B23" s="40" t="s">
        <v>81</v>
      </c>
      <c r="C23" s="40" t="s">
        <v>82</v>
      </c>
      <c r="D23" s="10"/>
      <c r="E23" s="65">
        <f t="shared" si="0"/>
        <v>0</v>
      </c>
      <c r="F23" s="7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3" ht="15" customHeight="1">
      <c r="B24" s="40" t="s">
        <v>83</v>
      </c>
      <c r="C24" s="40" t="s">
        <v>84</v>
      </c>
      <c r="D24" s="10"/>
      <c r="E24" s="65">
        <f t="shared" si="0"/>
        <v>0</v>
      </c>
      <c r="F24" s="7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2:33" ht="15" customHeight="1">
      <c r="B25" s="41" t="s">
        <v>85</v>
      </c>
      <c r="C25" s="42" t="s">
        <v>86</v>
      </c>
      <c r="D25" s="10"/>
      <c r="E25" s="72">
        <f>E26+E27+E28+E29</f>
        <v>0</v>
      </c>
      <c r="F25" s="102" t="s">
        <v>150</v>
      </c>
      <c r="G25" s="95"/>
      <c r="H25" s="95"/>
      <c r="I25" s="95"/>
      <c r="J25" s="95"/>
      <c r="K25" s="95"/>
      <c r="L25" s="9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2:33" ht="15" customHeight="1">
      <c r="B26" s="40" t="s">
        <v>87</v>
      </c>
      <c r="C26" s="40" t="s">
        <v>88</v>
      </c>
      <c r="D26" s="10"/>
      <c r="E26" s="65">
        <f t="shared" si="0"/>
        <v>0</v>
      </c>
      <c r="F26" s="7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2:33" ht="15" customHeight="1">
      <c r="B27" s="40" t="s">
        <v>89</v>
      </c>
      <c r="C27" s="40" t="s">
        <v>90</v>
      </c>
      <c r="D27" s="10"/>
      <c r="E27" s="65">
        <f t="shared" si="0"/>
        <v>0</v>
      </c>
      <c r="F27" s="71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2:33" ht="15" customHeight="1">
      <c r="B28" s="40" t="s">
        <v>91</v>
      </c>
      <c r="C28" s="40" t="s">
        <v>92</v>
      </c>
      <c r="D28" s="10"/>
      <c r="E28" s="65">
        <f t="shared" si="0"/>
        <v>0</v>
      </c>
      <c r="F28" s="7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2:33" ht="15" customHeight="1">
      <c r="B29" s="40" t="s">
        <v>93</v>
      </c>
      <c r="C29" s="40" t="s">
        <v>94</v>
      </c>
      <c r="D29" s="10"/>
      <c r="E29" s="65">
        <f t="shared" si="0"/>
        <v>0</v>
      </c>
      <c r="F29" s="71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2:33" ht="13.8">
      <c r="B30" s="41" t="s">
        <v>95</v>
      </c>
      <c r="C30" s="42" t="s">
        <v>96</v>
      </c>
      <c r="E30" s="72">
        <f>E31+E32+E33+E34</f>
        <v>0</v>
      </c>
      <c r="F30" s="98" t="s">
        <v>151</v>
      </c>
      <c r="G30" s="99"/>
      <c r="H30" s="99"/>
      <c r="I30" s="99"/>
      <c r="J30" s="99"/>
      <c r="K30" s="99"/>
      <c r="L30" s="99"/>
      <c r="M30" s="80"/>
      <c r="N30" s="80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2:33" ht="13.8">
      <c r="B31" s="40" t="s">
        <v>97</v>
      </c>
      <c r="C31" s="40" t="s">
        <v>98</v>
      </c>
      <c r="E31" s="65">
        <f t="shared" si="0"/>
        <v>0</v>
      </c>
      <c r="F31" s="81"/>
      <c r="G31" s="82"/>
      <c r="H31" s="82"/>
      <c r="I31" s="82"/>
      <c r="J31" s="82"/>
      <c r="K31" s="82"/>
      <c r="L31" s="82"/>
      <c r="M31" s="82"/>
      <c r="N31" s="82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2:33" ht="13.8">
      <c r="B32" s="40" t="s">
        <v>99</v>
      </c>
      <c r="C32" s="40" t="s">
        <v>100</v>
      </c>
      <c r="E32" s="65">
        <f t="shared" si="0"/>
        <v>0</v>
      </c>
      <c r="F32" s="81"/>
      <c r="G32" s="82"/>
      <c r="H32" s="82"/>
      <c r="I32" s="82"/>
      <c r="J32" s="82"/>
      <c r="K32" s="82"/>
      <c r="L32" s="82"/>
      <c r="M32" s="82"/>
      <c r="N32" s="8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2:33" ht="13.8">
      <c r="B33" s="40" t="s">
        <v>101</v>
      </c>
      <c r="C33" s="40" t="s">
        <v>102</v>
      </c>
      <c r="E33" s="65">
        <f t="shared" si="0"/>
        <v>0</v>
      </c>
      <c r="F33" s="81"/>
      <c r="G33" s="82"/>
      <c r="H33" s="82"/>
      <c r="I33" s="82"/>
      <c r="J33" s="82"/>
      <c r="K33" s="82"/>
      <c r="L33" s="82"/>
      <c r="M33" s="82"/>
      <c r="N33" s="8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3" ht="13.8">
      <c r="B34" s="40" t="s">
        <v>103</v>
      </c>
      <c r="C34" s="40" t="s">
        <v>104</v>
      </c>
      <c r="E34" s="65">
        <f t="shared" si="0"/>
        <v>0</v>
      </c>
      <c r="F34" s="81"/>
      <c r="G34" s="82"/>
      <c r="H34" s="82"/>
      <c r="I34" s="82"/>
      <c r="J34" s="82"/>
      <c r="K34" s="82"/>
      <c r="L34" s="82"/>
      <c r="M34" s="82"/>
      <c r="N34" s="8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2:33" ht="14.4">
      <c r="B35" s="92" t="s">
        <v>105</v>
      </c>
      <c r="C35" s="92"/>
      <c r="E35" s="66"/>
      <c r="F35" s="83"/>
      <c r="G35" s="83"/>
      <c r="H35" s="83"/>
      <c r="I35" s="83"/>
      <c r="J35" s="83"/>
      <c r="K35" s="83"/>
      <c r="L35" s="83"/>
      <c r="M35" s="83"/>
      <c r="N35" s="83"/>
    </row>
    <row r="36" spans="2:33" ht="13.8">
      <c r="B36" s="41" t="s">
        <v>106</v>
      </c>
      <c r="C36" s="42" t="s">
        <v>131</v>
      </c>
      <c r="E36" s="72">
        <f>E37+E39+E40+E42+E43+E45+E46+E47+E48+E49+E50+E51+E52+E53+E54</f>
        <v>0</v>
      </c>
      <c r="F36" s="103" t="s">
        <v>152</v>
      </c>
      <c r="G36" s="104"/>
      <c r="H36" s="104"/>
      <c r="I36" s="104"/>
      <c r="J36" s="104"/>
      <c r="K36" s="104"/>
      <c r="L36" s="104"/>
      <c r="M36" s="104"/>
      <c r="N36" s="8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2:33" ht="13.8">
      <c r="B37" s="39" t="s">
        <v>107</v>
      </c>
      <c r="C37" s="40" t="s">
        <v>132</v>
      </c>
      <c r="E37" s="65">
        <f t="shared" ref="E37:E54" si="1">SUM(F37:AG37)</f>
        <v>0</v>
      </c>
      <c r="F37" s="81"/>
      <c r="G37" s="82"/>
      <c r="H37" s="82"/>
      <c r="I37" s="82"/>
      <c r="J37" s="82"/>
      <c r="K37" s="82"/>
      <c r="L37" s="82"/>
      <c r="M37" s="82"/>
      <c r="N37" s="8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2:33" ht="13.8">
      <c r="B38" s="41" t="s">
        <v>108</v>
      </c>
      <c r="C38" s="42" t="s">
        <v>109</v>
      </c>
      <c r="E38" s="72">
        <f>E39+E40</f>
        <v>0</v>
      </c>
      <c r="F38" s="98" t="s">
        <v>153</v>
      </c>
      <c r="G38" s="99"/>
      <c r="H38" s="99"/>
      <c r="I38" s="99"/>
      <c r="J38" s="99"/>
      <c r="K38" s="99"/>
      <c r="L38" s="99"/>
      <c r="M38" s="99"/>
      <c r="N38" s="99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2:33" ht="13.8">
      <c r="B39" s="40" t="s">
        <v>110</v>
      </c>
      <c r="C39" s="40" t="s">
        <v>133</v>
      </c>
      <c r="E39" s="65">
        <f t="shared" si="1"/>
        <v>0</v>
      </c>
      <c r="F39" s="81"/>
      <c r="G39" s="82"/>
      <c r="H39" s="82"/>
      <c r="I39" s="82"/>
      <c r="J39" s="82"/>
      <c r="K39" s="82"/>
      <c r="L39" s="82"/>
      <c r="M39" s="82"/>
      <c r="N39" s="8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2:33" ht="13.8">
      <c r="B40" s="40" t="s">
        <v>111</v>
      </c>
      <c r="C40" s="40" t="s">
        <v>134</v>
      </c>
      <c r="E40" s="65">
        <f t="shared" si="1"/>
        <v>0</v>
      </c>
      <c r="F40" s="81"/>
      <c r="G40" s="82"/>
      <c r="H40" s="82"/>
      <c r="I40" s="82"/>
      <c r="J40" s="82"/>
      <c r="K40" s="82"/>
      <c r="L40" s="82"/>
      <c r="M40" s="82"/>
      <c r="N40" s="8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2:33" ht="13.8">
      <c r="B41" s="41" t="s">
        <v>112</v>
      </c>
      <c r="C41" s="42" t="s">
        <v>113</v>
      </c>
      <c r="E41" s="72">
        <f>E42+E43</f>
        <v>0</v>
      </c>
      <c r="F41" s="98" t="s">
        <v>154</v>
      </c>
      <c r="G41" s="99"/>
      <c r="H41" s="99"/>
      <c r="I41" s="99"/>
      <c r="J41" s="99"/>
      <c r="K41" s="99"/>
      <c r="L41" s="99"/>
      <c r="M41" s="99"/>
      <c r="N41" s="80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2:33" ht="13.8">
      <c r="B42" s="40" t="s">
        <v>114</v>
      </c>
      <c r="C42" s="40" t="s">
        <v>135</v>
      </c>
      <c r="E42" s="65">
        <f t="shared" si="1"/>
        <v>0</v>
      </c>
      <c r="F42" s="81"/>
      <c r="G42" s="82"/>
      <c r="H42" s="82"/>
      <c r="I42" s="82"/>
      <c r="J42" s="82"/>
      <c r="K42" s="82"/>
      <c r="L42" s="82"/>
      <c r="M42" s="82"/>
      <c r="N42" s="82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2:33" ht="13.8">
      <c r="B43" s="40" t="s">
        <v>115</v>
      </c>
      <c r="C43" s="40" t="s">
        <v>136</v>
      </c>
      <c r="E43" s="65">
        <f t="shared" si="1"/>
        <v>0</v>
      </c>
      <c r="F43" s="81"/>
      <c r="G43" s="82"/>
      <c r="H43" s="82"/>
      <c r="I43" s="82"/>
      <c r="J43" s="82"/>
      <c r="K43" s="82"/>
      <c r="L43" s="82"/>
      <c r="M43" s="82"/>
      <c r="N43" s="8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2:33" ht="13.8">
      <c r="B44" s="41" t="s">
        <v>116</v>
      </c>
      <c r="C44" s="42" t="s">
        <v>117</v>
      </c>
      <c r="E44" s="72">
        <f>E45+E46+E47+E48</f>
        <v>0</v>
      </c>
      <c r="F44" s="98" t="s">
        <v>155</v>
      </c>
      <c r="G44" s="99"/>
      <c r="H44" s="99"/>
      <c r="I44" s="99"/>
      <c r="J44" s="99"/>
      <c r="K44" s="99"/>
      <c r="L44" s="99"/>
      <c r="M44" s="99"/>
      <c r="N44" s="80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2:33" ht="13.8">
      <c r="B45" s="40" t="s">
        <v>118</v>
      </c>
      <c r="C45" s="40" t="s">
        <v>137</v>
      </c>
      <c r="E45" s="65">
        <f t="shared" si="1"/>
        <v>0</v>
      </c>
      <c r="F45" s="71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2:33" ht="13.8">
      <c r="B46" s="40" t="s">
        <v>119</v>
      </c>
      <c r="C46" s="40" t="s">
        <v>138</v>
      </c>
      <c r="E46" s="65">
        <f t="shared" si="1"/>
        <v>0</v>
      </c>
      <c r="F46" s="71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2:33" ht="13.8">
      <c r="B47" s="40" t="s">
        <v>120</v>
      </c>
      <c r="C47" s="40" t="s">
        <v>139</v>
      </c>
      <c r="E47" s="65">
        <f t="shared" si="1"/>
        <v>0</v>
      </c>
      <c r="F47" s="7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2:33" ht="13.8">
      <c r="B48" s="40" t="s">
        <v>121</v>
      </c>
      <c r="C48" s="40" t="s">
        <v>140</v>
      </c>
      <c r="E48" s="65">
        <f t="shared" si="1"/>
        <v>0</v>
      </c>
      <c r="F48" s="7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2:33" ht="13.8">
      <c r="B49" s="39" t="s">
        <v>122</v>
      </c>
      <c r="C49" s="40" t="s">
        <v>141</v>
      </c>
      <c r="E49" s="65">
        <f t="shared" si="1"/>
        <v>0</v>
      </c>
      <c r="F49" s="71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2:33" ht="13.8">
      <c r="B50" s="39" t="s">
        <v>123</v>
      </c>
      <c r="C50" s="40" t="s">
        <v>142</v>
      </c>
      <c r="E50" s="65">
        <f t="shared" si="1"/>
        <v>0</v>
      </c>
      <c r="F50" s="71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2:33" ht="13.8">
      <c r="B51" s="39" t="s">
        <v>124</v>
      </c>
      <c r="C51" s="40" t="s">
        <v>143</v>
      </c>
      <c r="E51" s="65">
        <f t="shared" si="1"/>
        <v>0</v>
      </c>
      <c r="F51" s="71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2:33" ht="13.8">
      <c r="B52" s="39" t="s">
        <v>125</v>
      </c>
      <c r="C52" s="40" t="s">
        <v>144</v>
      </c>
      <c r="E52" s="65">
        <f t="shared" si="1"/>
        <v>0</v>
      </c>
      <c r="F52" s="71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3" ht="13.8">
      <c r="B53" s="39" t="s">
        <v>48</v>
      </c>
      <c r="C53" s="40" t="s">
        <v>145</v>
      </c>
      <c r="E53" s="65">
        <f t="shared" si="1"/>
        <v>0</v>
      </c>
      <c r="F53" s="71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2:33" ht="13.8">
      <c r="B54" s="39" t="s">
        <v>126</v>
      </c>
      <c r="C54" s="40" t="s">
        <v>146</v>
      </c>
      <c r="E54" s="65">
        <f t="shared" si="1"/>
        <v>0</v>
      </c>
      <c r="F54" s="71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</sheetData>
  <mergeCells count="16">
    <mergeCell ref="B2:C2"/>
    <mergeCell ref="B5:C6"/>
    <mergeCell ref="B7:C7"/>
    <mergeCell ref="F11:N11"/>
    <mergeCell ref="F36:M36"/>
    <mergeCell ref="B18:C18"/>
    <mergeCell ref="F20:M20"/>
    <mergeCell ref="F25:L25"/>
    <mergeCell ref="F30:L30"/>
    <mergeCell ref="B35:C35"/>
    <mergeCell ref="F5:L5"/>
    <mergeCell ref="M5:AG5"/>
    <mergeCell ref="F38:N38"/>
    <mergeCell ref="F41:M41"/>
    <mergeCell ref="F44:M44"/>
    <mergeCell ref="F15:M15"/>
  </mergeCells>
  <phoneticPr fontId="10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3"/>
  </sheetPr>
  <dimension ref="B2:AG54"/>
  <sheetViews>
    <sheetView topLeftCell="A4" workbookViewId="0">
      <selection activeCell="X13" sqref="X13"/>
    </sheetView>
  </sheetViews>
  <sheetFormatPr defaultRowHeight="13.2"/>
  <cols>
    <col min="1" max="1" width="1.6640625" customWidth="1"/>
    <col min="2" max="2" width="16.33203125" customWidth="1"/>
    <col min="3" max="3" width="37.6640625" customWidth="1"/>
    <col min="4" max="4" width="1.6640625" customWidth="1"/>
    <col min="5" max="5" width="7.6640625" customWidth="1"/>
    <col min="6" max="33" width="4.33203125" customWidth="1"/>
  </cols>
  <sheetData>
    <row r="2" spans="2:33" ht="12.75" customHeight="1">
      <c r="B2" s="105" t="s">
        <v>27</v>
      </c>
      <c r="C2" s="10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2:33" ht="12.7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33" ht="12.75" customHeight="1">
      <c r="B4" s="26"/>
      <c r="C4" s="27"/>
      <c r="D4" s="1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2:33" ht="12.75" customHeight="1">
      <c r="B5" s="110" t="s">
        <v>2</v>
      </c>
      <c r="C5" s="110"/>
      <c r="D5" s="14"/>
      <c r="E5" s="19" t="s">
        <v>0</v>
      </c>
      <c r="F5" s="111" t="s">
        <v>12</v>
      </c>
      <c r="G5" s="108"/>
      <c r="H5" s="108"/>
      <c r="I5" s="108"/>
      <c r="J5" s="108"/>
      <c r="K5" s="108"/>
      <c r="L5" s="108"/>
      <c r="M5" s="108"/>
      <c r="N5" s="108"/>
      <c r="O5" s="108"/>
      <c r="P5" s="113" t="s">
        <v>28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5"/>
    </row>
    <row r="6" spans="2:33" ht="12.75" customHeight="1">
      <c r="B6" s="110"/>
      <c r="C6" s="110"/>
      <c r="D6" s="14"/>
      <c r="E6" s="19" t="s">
        <v>11</v>
      </c>
      <c r="F6" s="38">
        <v>22</v>
      </c>
      <c r="G6" s="38">
        <v>23</v>
      </c>
      <c r="H6" s="38">
        <v>24</v>
      </c>
      <c r="I6" s="38">
        <v>25</v>
      </c>
      <c r="J6" s="38">
        <v>26</v>
      </c>
      <c r="K6" s="38">
        <v>27</v>
      </c>
      <c r="L6" s="38">
        <v>28</v>
      </c>
      <c r="M6" s="38">
        <v>29</v>
      </c>
      <c r="N6" s="38">
        <v>30</v>
      </c>
      <c r="O6" s="38">
        <v>31</v>
      </c>
      <c r="P6" s="38">
        <v>1</v>
      </c>
      <c r="Q6" s="38">
        <v>2</v>
      </c>
      <c r="R6" s="38">
        <v>3</v>
      </c>
      <c r="S6" s="38">
        <v>4</v>
      </c>
      <c r="T6" s="38">
        <v>5</v>
      </c>
      <c r="U6" s="38">
        <v>6</v>
      </c>
      <c r="V6" s="38">
        <v>7</v>
      </c>
      <c r="W6" s="38">
        <v>8</v>
      </c>
      <c r="X6" s="38">
        <v>9</v>
      </c>
      <c r="Y6" s="38">
        <v>10</v>
      </c>
      <c r="Z6" s="38">
        <v>11</v>
      </c>
      <c r="AA6" s="38">
        <v>12</v>
      </c>
      <c r="AB6" s="38">
        <v>13</v>
      </c>
      <c r="AC6" s="38">
        <v>14</v>
      </c>
      <c r="AD6" s="38">
        <v>15</v>
      </c>
      <c r="AE6" s="38">
        <v>16</v>
      </c>
      <c r="AF6" s="38">
        <v>17</v>
      </c>
      <c r="AG6" s="38">
        <v>18</v>
      </c>
    </row>
    <row r="7" spans="2:33" ht="12.75" customHeight="1">
      <c r="B7" s="90" t="s">
        <v>127</v>
      </c>
      <c r="C7" s="90"/>
      <c r="D7" s="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ht="15" customHeight="1">
      <c r="B8" s="45" t="s">
        <v>47</v>
      </c>
      <c r="C8" s="46" t="s">
        <v>55</v>
      </c>
      <c r="D8" s="10"/>
      <c r="E8" s="65">
        <f>SUM(F8:AG8)</f>
        <v>0</v>
      </c>
      <c r="F8" s="7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39" t="s">
        <v>46</v>
      </c>
      <c r="C9" s="40" t="s">
        <v>56</v>
      </c>
      <c r="D9" s="10"/>
      <c r="E9" s="65">
        <f>SUM(F9:AG9)</f>
        <v>0</v>
      </c>
      <c r="F9" s="7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2:33" ht="15" customHeight="1">
      <c r="B10" s="39" t="s">
        <v>57</v>
      </c>
      <c r="C10" s="40" t="s">
        <v>58</v>
      </c>
      <c r="D10" s="10"/>
      <c r="E10" s="65">
        <f>SUM(F10:AG10)</f>
        <v>0</v>
      </c>
      <c r="F10" s="7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2:33" ht="15" customHeight="1">
      <c r="B11" s="41" t="s">
        <v>70</v>
      </c>
      <c r="C11" s="42" t="s">
        <v>71</v>
      </c>
      <c r="D11" s="67"/>
      <c r="E11" s="68">
        <f>E19+E36</f>
        <v>0</v>
      </c>
      <c r="F11" s="95" t="s">
        <v>147</v>
      </c>
      <c r="G11" s="95"/>
      <c r="H11" s="95"/>
      <c r="I11" s="95"/>
      <c r="J11" s="95"/>
      <c r="K11" s="95"/>
      <c r="L11" s="95"/>
      <c r="M11" s="95"/>
      <c r="N11" s="95"/>
      <c r="O11" s="69"/>
      <c r="P11" s="69"/>
      <c r="Q11" s="70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24"/>
      <c r="AC11" s="24"/>
      <c r="AD11" s="24"/>
      <c r="AE11" s="24"/>
      <c r="AF11" s="24"/>
      <c r="AG11" s="24"/>
    </row>
    <row r="12" spans="2:33" ht="15" customHeight="1">
      <c r="B12" s="73" t="s">
        <v>59</v>
      </c>
      <c r="C12" s="43" t="s">
        <v>60</v>
      </c>
      <c r="D12" s="67"/>
      <c r="E12" s="74">
        <f>SUM(F12:AG12)</f>
        <v>0</v>
      </c>
      <c r="F12" s="7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:33" ht="15" customHeight="1">
      <c r="B13" s="73" t="s">
        <v>61</v>
      </c>
      <c r="C13" s="43" t="s">
        <v>62</v>
      </c>
      <c r="D13" s="75"/>
      <c r="E13" s="74">
        <f>SUM(F13:AG13)</f>
        <v>0</v>
      </c>
      <c r="F13" s="7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2:33" ht="15" customHeight="1">
      <c r="B14" s="73" t="s">
        <v>63</v>
      </c>
      <c r="C14" s="43" t="s">
        <v>64</v>
      </c>
      <c r="D14" s="75"/>
      <c r="E14" s="74">
        <f>SUM(F14:AG14)</f>
        <v>0</v>
      </c>
      <c r="F14" s="7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2:33" ht="15" customHeight="1">
      <c r="B15" s="41" t="s">
        <v>66</v>
      </c>
      <c r="C15" s="42" t="s">
        <v>72</v>
      </c>
      <c r="D15" s="67"/>
      <c r="E15" s="72">
        <f>E16+E17</f>
        <v>0</v>
      </c>
      <c r="F15" s="96" t="s">
        <v>148</v>
      </c>
      <c r="G15" s="97"/>
      <c r="H15" s="97"/>
      <c r="I15" s="97"/>
      <c r="J15" s="97"/>
      <c r="K15" s="97"/>
      <c r="L15" s="97"/>
      <c r="M15" s="9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2:33" ht="15" customHeight="1">
      <c r="B16" s="40" t="s">
        <v>67</v>
      </c>
      <c r="C16" s="40" t="s">
        <v>128</v>
      </c>
      <c r="D16" s="10"/>
      <c r="E16" s="65">
        <f>SUM(F16:AG16)</f>
        <v>0</v>
      </c>
      <c r="F16" s="7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2:33" ht="15" customHeight="1">
      <c r="B17" s="40" t="s">
        <v>68</v>
      </c>
      <c r="C17" s="40" t="s">
        <v>129</v>
      </c>
      <c r="D17" s="10"/>
      <c r="E17" s="65">
        <f>SUM(F17:AG17)</f>
        <v>0</v>
      </c>
      <c r="F17" s="7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2:33" ht="15" customHeight="1">
      <c r="B18" s="91" t="s">
        <v>73</v>
      </c>
      <c r="C18" s="91"/>
      <c r="D18" s="10"/>
      <c r="E18" s="66"/>
    </row>
    <row r="19" spans="2:33" ht="15" customHeight="1">
      <c r="B19" s="39" t="s">
        <v>74</v>
      </c>
      <c r="C19" s="40" t="s">
        <v>130</v>
      </c>
      <c r="D19" s="10"/>
      <c r="E19" s="65">
        <f>SUM(F19:AG19)</f>
        <v>0</v>
      </c>
      <c r="F19" s="7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2:33" ht="15" customHeight="1">
      <c r="B20" s="41" t="s">
        <v>75</v>
      </c>
      <c r="C20" s="42" t="s">
        <v>76</v>
      </c>
      <c r="D20" s="11"/>
      <c r="E20" s="72">
        <f>E21+E22+E23+E24</f>
        <v>0</v>
      </c>
      <c r="F20" s="102" t="s">
        <v>149</v>
      </c>
      <c r="G20" s="95"/>
      <c r="H20" s="95"/>
      <c r="I20" s="95"/>
      <c r="J20" s="95"/>
      <c r="K20" s="95"/>
      <c r="L20" s="95"/>
      <c r="M20" s="9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2:33" ht="15" customHeight="1">
      <c r="B21" s="40" t="s">
        <v>77</v>
      </c>
      <c r="C21" s="40" t="s">
        <v>78</v>
      </c>
      <c r="D21" s="10"/>
      <c r="E21" s="65">
        <f t="shared" ref="E21:E34" si="0">SUM(F21:AG21)</f>
        <v>0</v>
      </c>
      <c r="F21" s="7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2:33" ht="15" customHeight="1">
      <c r="B22" s="40" t="s">
        <v>79</v>
      </c>
      <c r="C22" s="40" t="s">
        <v>80</v>
      </c>
      <c r="D22" s="10"/>
      <c r="E22" s="65">
        <f t="shared" si="0"/>
        <v>0</v>
      </c>
      <c r="F22" s="7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2:33" ht="15" customHeight="1">
      <c r="B23" s="40" t="s">
        <v>81</v>
      </c>
      <c r="C23" s="40" t="s">
        <v>82</v>
      </c>
      <c r="D23" s="10"/>
      <c r="E23" s="65">
        <f t="shared" si="0"/>
        <v>0</v>
      </c>
      <c r="F23" s="7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3" ht="15" customHeight="1">
      <c r="B24" s="40" t="s">
        <v>83</v>
      </c>
      <c r="C24" s="40" t="s">
        <v>84</v>
      </c>
      <c r="D24" s="10"/>
      <c r="E24" s="65">
        <f t="shared" si="0"/>
        <v>0</v>
      </c>
      <c r="F24" s="7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2:33" ht="15" customHeight="1">
      <c r="B25" s="41" t="s">
        <v>85</v>
      </c>
      <c r="C25" s="42" t="s">
        <v>86</v>
      </c>
      <c r="D25" s="10"/>
      <c r="E25" s="72">
        <f>E26+E27+E28+E29</f>
        <v>0</v>
      </c>
      <c r="F25" s="102" t="s">
        <v>150</v>
      </c>
      <c r="G25" s="95"/>
      <c r="H25" s="95"/>
      <c r="I25" s="95"/>
      <c r="J25" s="95"/>
      <c r="K25" s="95"/>
      <c r="L25" s="9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2:33" ht="15" customHeight="1">
      <c r="B26" s="40" t="s">
        <v>87</v>
      </c>
      <c r="C26" s="40" t="s">
        <v>88</v>
      </c>
      <c r="D26" s="10"/>
      <c r="E26" s="65">
        <f t="shared" si="0"/>
        <v>0</v>
      </c>
      <c r="F26" s="7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2:33" ht="15" customHeight="1">
      <c r="B27" s="40" t="s">
        <v>89</v>
      </c>
      <c r="C27" s="40" t="s">
        <v>90</v>
      </c>
      <c r="D27" s="10"/>
      <c r="E27" s="65">
        <f t="shared" si="0"/>
        <v>0</v>
      </c>
      <c r="F27" s="71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2:33" ht="15" customHeight="1">
      <c r="B28" s="40" t="s">
        <v>91</v>
      </c>
      <c r="C28" s="40" t="s">
        <v>92</v>
      </c>
      <c r="D28" s="10"/>
      <c r="E28" s="65">
        <f t="shared" si="0"/>
        <v>0</v>
      </c>
      <c r="F28" s="7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2:33" ht="15" customHeight="1">
      <c r="B29" s="40" t="s">
        <v>93</v>
      </c>
      <c r="C29" s="40" t="s">
        <v>94</v>
      </c>
      <c r="D29" s="10"/>
      <c r="E29" s="65">
        <f t="shared" si="0"/>
        <v>0</v>
      </c>
      <c r="F29" s="71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2:33" ht="13.8">
      <c r="B30" s="41" t="s">
        <v>95</v>
      </c>
      <c r="C30" s="42" t="s">
        <v>96</v>
      </c>
      <c r="E30" s="72">
        <f>E31+E32+E33+E34</f>
        <v>0</v>
      </c>
      <c r="F30" s="98" t="s">
        <v>151</v>
      </c>
      <c r="G30" s="99"/>
      <c r="H30" s="99"/>
      <c r="I30" s="99"/>
      <c r="J30" s="99"/>
      <c r="K30" s="99"/>
      <c r="L30" s="99"/>
      <c r="M30" s="80"/>
      <c r="N30" s="80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2:33" ht="13.8">
      <c r="B31" s="40" t="s">
        <v>97</v>
      </c>
      <c r="C31" s="40" t="s">
        <v>98</v>
      </c>
      <c r="E31" s="65">
        <f t="shared" si="0"/>
        <v>0</v>
      </c>
      <c r="F31" s="81"/>
      <c r="G31" s="82"/>
      <c r="H31" s="82"/>
      <c r="I31" s="82"/>
      <c r="J31" s="82"/>
      <c r="K31" s="82"/>
      <c r="L31" s="82"/>
      <c r="M31" s="82"/>
      <c r="N31" s="82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2:33" ht="13.8">
      <c r="B32" s="40" t="s">
        <v>99</v>
      </c>
      <c r="C32" s="40" t="s">
        <v>100</v>
      </c>
      <c r="E32" s="65">
        <f t="shared" si="0"/>
        <v>0</v>
      </c>
      <c r="F32" s="81"/>
      <c r="G32" s="82"/>
      <c r="H32" s="82"/>
      <c r="I32" s="82"/>
      <c r="J32" s="82"/>
      <c r="K32" s="82"/>
      <c r="L32" s="82"/>
      <c r="M32" s="82"/>
      <c r="N32" s="8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2:33" ht="13.8">
      <c r="B33" s="40" t="s">
        <v>101</v>
      </c>
      <c r="C33" s="40" t="s">
        <v>102</v>
      </c>
      <c r="E33" s="65">
        <f t="shared" si="0"/>
        <v>0</v>
      </c>
      <c r="F33" s="81"/>
      <c r="G33" s="82"/>
      <c r="H33" s="82"/>
      <c r="I33" s="82"/>
      <c r="J33" s="82"/>
      <c r="K33" s="82"/>
      <c r="L33" s="82"/>
      <c r="M33" s="82"/>
      <c r="N33" s="8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3" ht="13.8">
      <c r="B34" s="40" t="s">
        <v>103</v>
      </c>
      <c r="C34" s="40" t="s">
        <v>104</v>
      </c>
      <c r="E34" s="65">
        <f t="shared" si="0"/>
        <v>0</v>
      </c>
      <c r="F34" s="81"/>
      <c r="G34" s="82"/>
      <c r="H34" s="82"/>
      <c r="I34" s="82"/>
      <c r="J34" s="82"/>
      <c r="K34" s="82"/>
      <c r="L34" s="82"/>
      <c r="M34" s="82"/>
      <c r="N34" s="8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2:33" ht="14.4">
      <c r="B35" s="92" t="s">
        <v>105</v>
      </c>
      <c r="C35" s="92"/>
      <c r="E35" s="66"/>
      <c r="F35" s="83"/>
      <c r="G35" s="83"/>
      <c r="H35" s="83"/>
      <c r="I35" s="83"/>
      <c r="J35" s="83"/>
      <c r="K35" s="83"/>
      <c r="L35" s="83"/>
      <c r="M35" s="83"/>
      <c r="N35" s="83"/>
    </row>
    <row r="36" spans="2:33" ht="13.8">
      <c r="B36" s="41" t="s">
        <v>106</v>
      </c>
      <c r="C36" s="42" t="s">
        <v>131</v>
      </c>
      <c r="E36" s="72">
        <f>E37+E39+E40+E42+E43+E45+E46+E47+E48+E49+E50+E51+E52+E53+E54</f>
        <v>0</v>
      </c>
      <c r="F36" s="103" t="s">
        <v>152</v>
      </c>
      <c r="G36" s="104"/>
      <c r="H36" s="104"/>
      <c r="I36" s="104"/>
      <c r="J36" s="104"/>
      <c r="K36" s="104"/>
      <c r="L36" s="104"/>
      <c r="M36" s="104"/>
      <c r="N36" s="8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2:33" ht="13.8">
      <c r="B37" s="39" t="s">
        <v>107</v>
      </c>
      <c r="C37" s="40" t="s">
        <v>132</v>
      </c>
      <c r="E37" s="65">
        <f t="shared" ref="E37:E54" si="1">SUM(F37:AG37)</f>
        <v>0</v>
      </c>
      <c r="F37" s="81"/>
      <c r="G37" s="82"/>
      <c r="H37" s="82"/>
      <c r="I37" s="82"/>
      <c r="J37" s="82"/>
      <c r="K37" s="82"/>
      <c r="L37" s="82"/>
      <c r="M37" s="82"/>
      <c r="N37" s="8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2:33" ht="13.8">
      <c r="B38" s="41" t="s">
        <v>108</v>
      </c>
      <c r="C38" s="42" t="s">
        <v>109</v>
      </c>
      <c r="E38" s="72">
        <f>E39+E40</f>
        <v>0</v>
      </c>
      <c r="F38" s="98" t="s">
        <v>153</v>
      </c>
      <c r="G38" s="99"/>
      <c r="H38" s="99"/>
      <c r="I38" s="99"/>
      <c r="J38" s="99"/>
      <c r="K38" s="99"/>
      <c r="L38" s="99"/>
      <c r="M38" s="99"/>
      <c r="N38" s="99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2:33" ht="13.8">
      <c r="B39" s="40" t="s">
        <v>110</v>
      </c>
      <c r="C39" s="40" t="s">
        <v>133</v>
      </c>
      <c r="E39" s="65">
        <f t="shared" si="1"/>
        <v>0</v>
      </c>
      <c r="F39" s="81"/>
      <c r="G39" s="82"/>
      <c r="H39" s="82"/>
      <c r="I39" s="82"/>
      <c r="J39" s="82"/>
      <c r="K39" s="82"/>
      <c r="L39" s="82"/>
      <c r="M39" s="82"/>
      <c r="N39" s="8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2:33" ht="13.8">
      <c r="B40" s="40" t="s">
        <v>111</v>
      </c>
      <c r="C40" s="40" t="s">
        <v>134</v>
      </c>
      <c r="E40" s="65">
        <f t="shared" si="1"/>
        <v>0</v>
      </c>
      <c r="F40" s="81"/>
      <c r="G40" s="82"/>
      <c r="H40" s="82"/>
      <c r="I40" s="82"/>
      <c r="J40" s="82"/>
      <c r="K40" s="82"/>
      <c r="L40" s="82"/>
      <c r="M40" s="82"/>
      <c r="N40" s="8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2:33" ht="13.8">
      <c r="B41" s="41" t="s">
        <v>112</v>
      </c>
      <c r="C41" s="42" t="s">
        <v>113</v>
      </c>
      <c r="E41" s="72">
        <f>E42+E43</f>
        <v>0</v>
      </c>
      <c r="F41" s="98" t="s">
        <v>154</v>
      </c>
      <c r="G41" s="99"/>
      <c r="H41" s="99"/>
      <c r="I41" s="99"/>
      <c r="J41" s="99"/>
      <c r="K41" s="99"/>
      <c r="L41" s="99"/>
      <c r="M41" s="99"/>
      <c r="N41" s="80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2:33" ht="13.8">
      <c r="B42" s="40" t="s">
        <v>114</v>
      </c>
      <c r="C42" s="40" t="s">
        <v>135</v>
      </c>
      <c r="E42" s="65">
        <f t="shared" si="1"/>
        <v>0</v>
      </c>
      <c r="F42" s="81"/>
      <c r="G42" s="82"/>
      <c r="H42" s="82"/>
      <c r="I42" s="82"/>
      <c r="J42" s="82"/>
      <c r="K42" s="82"/>
      <c r="L42" s="82"/>
      <c r="M42" s="82"/>
      <c r="N42" s="82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2:33" ht="13.8">
      <c r="B43" s="40" t="s">
        <v>115</v>
      </c>
      <c r="C43" s="40" t="s">
        <v>136</v>
      </c>
      <c r="E43" s="65">
        <f t="shared" si="1"/>
        <v>0</v>
      </c>
      <c r="F43" s="81"/>
      <c r="G43" s="82"/>
      <c r="H43" s="82"/>
      <c r="I43" s="82"/>
      <c r="J43" s="82"/>
      <c r="K43" s="82"/>
      <c r="L43" s="82"/>
      <c r="M43" s="82"/>
      <c r="N43" s="8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2:33" ht="13.8">
      <c r="B44" s="41" t="s">
        <v>116</v>
      </c>
      <c r="C44" s="42" t="s">
        <v>117</v>
      </c>
      <c r="E44" s="72">
        <f>E45+E46+E47+E48</f>
        <v>0</v>
      </c>
      <c r="F44" s="98" t="s">
        <v>155</v>
      </c>
      <c r="G44" s="99"/>
      <c r="H44" s="99"/>
      <c r="I44" s="99"/>
      <c r="J44" s="99"/>
      <c r="K44" s="99"/>
      <c r="L44" s="99"/>
      <c r="M44" s="99"/>
      <c r="N44" s="80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2:33" ht="13.8">
      <c r="B45" s="40" t="s">
        <v>118</v>
      </c>
      <c r="C45" s="40" t="s">
        <v>137</v>
      </c>
      <c r="E45" s="65">
        <f t="shared" si="1"/>
        <v>0</v>
      </c>
      <c r="F45" s="71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2:33" ht="13.8">
      <c r="B46" s="40" t="s">
        <v>119</v>
      </c>
      <c r="C46" s="40" t="s">
        <v>138</v>
      </c>
      <c r="E46" s="65">
        <f t="shared" si="1"/>
        <v>0</v>
      </c>
      <c r="F46" s="71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2:33" ht="13.8">
      <c r="B47" s="40" t="s">
        <v>120</v>
      </c>
      <c r="C47" s="40" t="s">
        <v>139</v>
      </c>
      <c r="E47" s="65">
        <f t="shared" si="1"/>
        <v>0</v>
      </c>
      <c r="F47" s="7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2:33" ht="13.8">
      <c r="B48" s="40" t="s">
        <v>121</v>
      </c>
      <c r="C48" s="40" t="s">
        <v>140</v>
      </c>
      <c r="E48" s="65">
        <f t="shared" si="1"/>
        <v>0</v>
      </c>
      <c r="F48" s="7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2:33" ht="13.8">
      <c r="B49" s="39" t="s">
        <v>122</v>
      </c>
      <c r="C49" s="40" t="s">
        <v>141</v>
      </c>
      <c r="E49" s="65">
        <f t="shared" si="1"/>
        <v>0</v>
      </c>
      <c r="F49" s="71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2:33" ht="13.8">
      <c r="B50" s="39" t="s">
        <v>123</v>
      </c>
      <c r="C50" s="40" t="s">
        <v>142</v>
      </c>
      <c r="E50" s="65">
        <f t="shared" si="1"/>
        <v>0</v>
      </c>
      <c r="F50" s="71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2:33" ht="13.8">
      <c r="B51" s="39" t="s">
        <v>124</v>
      </c>
      <c r="C51" s="40" t="s">
        <v>143</v>
      </c>
      <c r="E51" s="65">
        <f t="shared" si="1"/>
        <v>0</v>
      </c>
      <c r="F51" s="71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2:33" ht="13.8">
      <c r="B52" s="39" t="s">
        <v>125</v>
      </c>
      <c r="C52" s="40" t="s">
        <v>144</v>
      </c>
      <c r="E52" s="65">
        <f t="shared" si="1"/>
        <v>0</v>
      </c>
      <c r="F52" s="71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3" ht="13.8">
      <c r="B53" s="39" t="s">
        <v>48</v>
      </c>
      <c r="C53" s="40" t="s">
        <v>145</v>
      </c>
      <c r="E53" s="65">
        <f t="shared" si="1"/>
        <v>0</v>
      </c>
      <c r="F53" s="71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2:33" ht="13.8">
      <c r="B54" s="39" t="s">
        <v>126</v>
      </c>
      <c r="C54" s="40" t="s">
        <v>146</v>
      </c>
      <c r="E54" s="65">
        <f t="shared" si="1"/>
        <v>0</v>
      </c>
      <c r="F54" s="71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</sheetData>
  <mergeCells count="16">
    <mergeCell ref="P5:AG5"/>
    <mergeCell ref="B2:C2"/>
    <mergeCell ref="B5:C6"/>
    <mergeCell ref="B7:C7"/>
    <mergeCell ref="F11:N11"/>
    <mergeCell ref="F36:M36"/>
    <mergeCell ref="B18:C18"/>
    <mergeCell ref="F20:M20"/>
    <mergeCell ref="F25:L25"/>
    <mergeCell ref="F30:L30"/>
    <mergeCell ref="B35:C35"/>
    <mergeCell ref="F5:O5"/>
    <mergeCell ref="F38:N38"/>
    <mergeCell ref="F41:M41"/>
    <mergeCell ref="F44:M44"/>
    <mergeCell ref="F15:M15"/>
  </mergeCells>
  <phoneticPr fontId="10" type="noConversion"/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20"/>
  </sheetPr>
  <dimension ref="B2:AG54"/>
  <sheetViews>
    <sheetView topLeftCell="A3" workbookViewId="0">
      <selection activeCell="AD11" sqref="AD11:AE11"/>
    </sheetView>
  </sheetViews>
  <sheetFormatPr defaultRowHeight="13.2"/>
  <cols>
    <col min="1" max="1" width="1.6640625" customWidth="1"/>
    <col min="2" max="2" width="16.109375" customWidth="1"/>
    <col min="3" max="3" width="37.6640625" customWidth="1"/>
    <col min="4" max="4" width="1.6640625" customWidth="1"/>
    <col min="5" max="5" width="7.6640625" customWidth="1"/>
    <col min="6" max="33" width="4.33203125" customWidth="1"/>
  </cols>
  <sheetData>
    <row r="2" spans="2:33" ht="12.75" customHeight="1">
      <c r="B2" s="105" t="s">
        <v>29</v>
      </c>
      <c r="C2" s="10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2:33" ht="12.7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33" ht="12.75" customHeight="1">
      <c r="B4" s="26"/>
      <c r="C4" s="27"/>
      <c r="D4" s="1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2:33" ht="12.75" customHeight="1">
      <c r="B5" s="110" t="s">
        <v>2</v>
      </c>
      <c r="C5" s="110"/>
      <c r="D5" s="14"/>
      <c r="E5" s="19" t="s">
        <v>0</v>
      </c>
      <c r="F5" s="111" t="s">
        <v>28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13" t="s">
        <v>30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5"/>
    </row>
    <row r="6" spans="2:33" ht="12.75" customHeight="1">
      <c r="B6" s="110"/>
      <c r="C6" s="110"/>
      <c r="D6" s="14"/>
      <c r="E6" s="19" t="s">
        <v>11</v>
      </c>
      <c r="F6" s="38">
        <v>19</v>
      </c>
      <c r="G6" s="38">
        <v>20</v>
      </c>
      <c r="H6" s="38">
        <v>21</v>
      </c>
      <c r="I6" s="38">
        <v>22</v>
      </c>
      <c r="J6" s="38">
        <v>23</v>
      </c>
      <c r="K6" s="38">
        <v>24</v>
      </c>
      <c r="L6" s="38">
        <v>25</v>
      </c>
      <c r="M6" s="38">
        <v>26</v>
      </c>
      <c r="N6" s="38">
        <v>27</v>
      </c>
      <c r="O6" s="38">
        <v>28</v>
      </c>
      <c r="P6" s="38">
        <v>29</v>
      </c>
      <c r="Q6" s="38">
        <v>30</v>
      </c>
      <c r="R6" s="38">
        <v>1</v>
      </c>
      <c r="S6" s="38">
        <v>2</v>
      </c>
      <c r="T6" s="38">
        <v>3</v>
      </c>
      <c r="U6" s="38">
        <v>4</v>
      </c>
      <c r="V6" s="38">
        <v>5</v>
      </c>
      <c r="W6" s="38">
        <v>6</v>
      </c>
      <c r="X6" s="38">
        <v>7</v>
      </c>
      <c r="Y6" s="38">
        <v>8</v>
      </c>
      <c r="Z6" s="38">
        <v>9</v>
      </c>
      <c r="AA6" s="38">
        <v>10</v>
      </c>
      <c r="AB6" s="38">
        <v>11</v>
      </c>
      <c r="AC6" s="38">
        <v>12</v>
      </c>
      <c r="AD6" s="38">
        <v>13</v>
      </c>
      <c r="AE6" s="38">
        <v>14</v>
      </c>
      <c r="AF6" s="38">
        <v>15</v>
      </c>
      <c r="AG6" s="38">
        <v>16</v>
      </c>
    </row>
    <row r="7" spans="2:33" ht="12.75" customHeight="1">
      <c r="B7" s="90" t="s">
        <v>127</v>
      </c>
      <c r="C7" s="90"/>
      <c r="D7" s="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ht="15" customHeight="1">
      <c r="B8" s="45" t="s">
        <v>47</v>
      </c>
      <c r="C8" s="46" t="s">
        <v>55</v>
      </c>
      <c r="D8" s="10"/>
      <c r="E8" s="65">
        <f>SUM(F8:AG8)</f>
        <v>0</v>
      </c>
      <c r="F8" s="7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39" t="s">
        <v>46</v>
      </c>
      <c r="C9" s="40" t="s">
        <v>56</v>
      </c>
      <c r="D9" s="10"/>
      <c r="E9" s="65">
        <f>SUM(F9:AG9)</f>
        <v>0</v>
      </c>
      <c r="F9" s="7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2:33" ht="15" customHeight="1">
      <c r="B10" s="39" t="s">
        <v>57</v>
      </c>
      <c r="C10" s="40" t="s">
        <v>58</v>
      </c>
      <c r="D10" s="10"/>
      <c r="E10" s="65">
        <f>SUM(F10:AG10)</f>
        <v>0</v>
      </c>
      <c r="F10" s="7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2:33" ht="15" customHeight="1">
      <c r="B11" s="41" t="s">
        <v>70</v>
      </c>
      <c r="C11" s="42" t="s">
        <v>71</v>
      </c>
      <c r="D11" s="67"/>
      <c r="E11" s="68">
        <f>E19+E36</f>
        <v>0</v>
      </c>
      <c r="F11" s="95" t="s">
        <v>147</v>
      </c>
      <c r="G11" s="95"/>
      <c r="H11" s="95"/>
      <c r="I11" s="95"/>
      <c r="J11" s="95"/>
      <c r="K11" s="95"/>
      <c r="L11" s="95"/>
      <c r="M11" s="95"/>
      <c r="N11" s="95"/>
      <c r="O11" s="69"/>
      <c r="P11" s="69"/>
      <c r="Q11" s="70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24"/>
      <c r="AC11" s="24"/>
      <c r="AD11" s="24"/>
      <c r="AE11" s="24"/>
      <c r="AF11" s="24"/>
      <c r="AG11" s="24"/>
    </row>
    <row r="12" spans="2:33" ht="15" customHeight="1">
      <c r="B12" s="73" t="s">
        <v>59</v>
      </c>
      <c r="C12" s="43" t="s">
        <v>60</v>
      </c>
      <c r="D12" s="67"/>
      <c r="E12" s="74">
        <f>SUM(F12:AG12)</f>
        <v>0</v>
      </c>
      <c r="F12" s="7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:33" ht="15" customHeight="1">
      <c r="B13" s="73" t="s">
        <v>61</v>
      </c>
      <c r="C13" s="43" t="s">
        <v>62</v>
      </c>
      <c r="D13" s="75"/>
      <c r="E13" s="74">
        <f>SUM(F13:AG13)</f>
        <v>0</v>
      </c>
      <c r="F13" s="7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2:33" ht="15" customHeight="1">
      <c r="B14" s="73" t="s">
        <v>63</v>
      </c>
      <c r="C14" s="43" t="s">
        <v>64</v>
      </c>
      <c r="D14" s="75"/>
      <c r="E14" s="74">
        <f>SUM(F14:AG14)</f>
        <v>0</v>
      </c>
      <c r="F14" s="7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2:33" ht="15" customHeight="1">
      <c r="B15" s="41" t="s">
        <v>66</v>
      </c>
      <c r="C15" s="42" t="s">
        <v>72</v>
      </c>
      <c r="D15" s="67"/>
      <c r="E15" s="72">
        <f>E16+E17</f>
        <v>0</v>
      </c>
      <c r="F15" s="96" t="s">
        <v>148</v>
      </c>
      <c r="G15" s="97"/>
      <c r="H15" s="97"/>
      <c r="I15" s="97"/>
      <c r="J15" s="97"/>
      <c r="K15" s="97"/>
      <c r="L15" s="97"/>
      <c r="M15" s="9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2:33" ht="15" customHeight="1">
      <c r="B16" s="40" t="s">
        <v>67</v>
      </c>
      <c r="C16" s="40" t="s">
        <v>128</v>
      </c>
      <c r="D16" s="10"/>
      <c r="E16" s="65">
        <f>SUM(F16:AG16)</f>
        <v>0</v>
      </c>
      <c r="F16" s="7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2:33" ht="15" customHeight="1">
      <c r="B17" s="40" t="s">
        <v>68</v>
      </c>
      <c r="C17" s="40" t="s">
        <v>129</v>
      </c>
      <c r="D17" s="10"/>
      <c r="E17" s="65">
        <f>SUM(F17:AG17)</f>
        <v>0</v>
      </c>
      <c r="F17" s="7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2:33" ht="15" customHeight="1">
      <c r="B18" s="91" t="s">
        <v>73</v>
      </c>
      <c r="C18" s="91"/>
      <c r="D18" s="10"/>
      <c r="E18" s="66"/>
    </row>
    <row r="19" spans="2:33" ht="15" customHeight="1">
      <c r="B19" s="39" t="s">
        <v>74</v>
      </c>
      <c r="C19" s="40" t="s">
        <v>130</v>
      </c>
      <c r="D19" s="10"/>
      <c r="E19" s="65">
        <f>SUM(F19:AG19)</f>
        <v>0</v>
      </c>
      <c r="F19" s="7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2:33" ht="15" customHeight="1">
      <c r="B20" s="41" t="s">
        <v>75</v>
      </c>
      <c r="C20" s="42" t="s">
        <v>76</v>
      </c>
      <c r="D20" s="11"/>
      <c r="E20" s="72">
        <f>E21+E22+E23+E24</f>
        <v>0</v>
      </c>
      <c r="F20" s="102" t="s">
        <v>149</v>
      </c>
      <c r="G20" s="95"/>
      <c r="H20" s="95"/>
      <c r="I20" s="95"/>
      <c r="J20" s="95"/>
      <c r="K20" s="95"/>
      <c r="L20" s="95"/>
      <c r="M20" s="9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2:33" ht="15" customHeight="1">
      <c r="B21" s="40" t="s">
        <v>77</v>
      </c>
      <c r="C21" s="40" t="s">
        <v>78</v>
      </c>
      <c r="D21" s="10"/>
      <c r="E21" s="65">
        <f t="shared" ref="E21:E34" si="0">SUM(F21:AG21)</f>
        <v>0</v>
      </c>
      <c r="F21" s="7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2:33" ht="15" customHeight="1">
      <c r="B22" s="40" t="s">
        <v>79</v>
      </c>
      <c r="C22" s="40" t="s">
        <v>80</v>
      </c>
      <c r="D22" s="10"/>
      <c r="E22" s="65">
        <f t="shared" si="0"/>
        <v>0</v>
      </c>
      <c r="F22" s="7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2:33" ht="15" customHeight="1">
      <c r="B23" s="40" t="s">
        <v>81</v>
      </c>
      <c r="C23" s="40" t="s">
        <v>82</v>
      </c>
      <c r="D23" s="10"/>
      <c r="E23" s="65">
        <f t="shared" si="0"/>
        <v>0</v>
      </c>
      <c r="F23" s="7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3" ht="15" customHeight="1">
      <c r="B24" s="40" t="s">
        <v>83</v>
      </c>
      <c r="C24" s="40" t="s">
        <v>84</v>
      </c>
      <c r="D24" s="10"/>
      <c r="E24" s="65">
        <f t="shared" si="0"/>
        <v>0</v>
      </c>
      <c r="F24" s="7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2:33" ht="15" customHeight="1">
      <c r="B25" s="41" t="s">
        <v>85</v>
      </c>
      <c r="C25" s="42" t="s">
        <v>86</v>
      </c>
      <c r="D25" s="10"/>
      <c r="E25" s="72">
        <f>E26+E27+E28+E29</f>
        <v>0</v>
      </c>
      <c r="F25" s="102" t="s">
        <v>150</v>
      </c>
      <c r="G25" s="95"/>
      <c r="H25" s="95"/>
      <c r="I25" s="95"/>
      <c r="J25" s="95"/>
      <c r="K25" s="95"/>
      <c r="L25" s="9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2:33" ht="15" customHeight="1">
      <c r="B26" s="40" t="s">
        <v>87</v>
      </c>
      <c r="C26" s="40" t="s">
        <v>88</v>
      </c>
      <c r="D26" s="10"/>
      <c r="E26" s="65">
        <f t="shared" si="0"/>
        <v>0</v>
      </c>
      <c r="F26" s="7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2:33" ht="15" customHeight="1">
      <c r="B27" s="40" t="s">
        <v>89</v>
      </c>
      <c r="C27" s="40" t="s">
        <v>90</v>
      </c>
      <c r="D27" s="10"/>
      <c r="E27" s="65">
        <f t="shared" si="0"/>
        <v>0</v>
      </c>
      <c r="F27" s="71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2:33" ht="15" customHeight="1">
      <c r="B28" s="40" t="s">
        <v>91</v>
      </c>
      <c r="C28" s="40" t="s">
        <v>92</v>
      </c>
      <c r="D28" s="10"/>
      <c r="E28" s="65">
        <f t="shared" si="0"/>
        <v>0</v>
      </c>
      <c r="F28" s="7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2:33" ht="15" customHeight="1">
      <c r="B29" s="40" t="s">
        <v>93</v>
      </c>
      <c r="C29" s="40" t="s">
        <v>94</v>
      </c>
      <c r="D29" s="10"/>
      <c r="E29" s="65">
        <f t="shared" si="0"/>
        <v>0</v>
      </c>
      <c r="F29" s="71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2:33" ht="13.8">
      <c r="B30" s="41" t="s">
        <v>95</v>
      </c>
      <c r="C30" s="42" t="s">
        <v>96</v>
      </c>
      <c r="E30" s="72">
        <f>E31+E32+E33+E34</f>
        <v>0</v>
      </c>
      <c r="F30" s="98" t="s">
        <v>151</v>
      </c>
      <c r="G30" s="99"/>
      <c r="H30" s="99"/>
      <c r="I30" s="99"/>
      <c r="J30" s="99"/>
      <c r="K30" s="99"/>
      <c r="L30" s="99"/>
      <c r="M30" s="80"/>
      <c r="N30" s="80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2:33" ht="13.8">
      <c r="B31" s="40" t="s">
        <v>97</v>
      </c>
      <c r="C31" s="40" t="s">
        <v>98</v>
      </c>
      <c r="E31" s="65">
        <f t="shared" si="0"/>
        <v>0</v>
      </c>
      <c r="F31" s="81"/>
      <c r="G31" s="82"/>
      <c r="H31" s="82"/>
      <c r="I31" s="82"/>
      <c r="J31" s="82"/>
      <c r="K31" s="82"/>
      <c r="L31" s="82"/>
      <c r="M31" s="82"/>
      <c r="N31" s="82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2:33" ht="13.8">
      <c r="B32" s="40" t="s">
        <v>99</v>
      </c>
      <c r="C32" s="40" t="s">
        <v>100</v>
      </c>
      <c r="E32" s="65">
        <f t="shared" si="0"/>
        <v>0</v>
      </c>
      <c r="F32" s="81"/>
      <c r="G32" s="82"/>
      <c r="H32" s="82"/>
      <c r="I32" s="82"/>
      <c r="J32" s="82"/>
      <c r="K32" s="82"/>
      <c r="L32" s="82"/>
      <c r="M32" s="82"/>
      <c r="N32" s="8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2:33" ht="13.8">
      <c r="B33" s="40" t="s">
        <v>101</v>
      </c>
      <c r="C33" s="40" t="s">
        <v>102</v>
      </c>
      <c r="E33" s="65">
        <f t="shared" si="0"/>
        <v>0</v>
      </c>
      <c r="F33" s="81"/>
      <c r="G33" s="82"/>
      <c r="H33" s="82"/>
      <c r="I33" s="82"/>
      <c r="J33" s="82"/>
      <c r="K33" s="82"/>
      <c r="L33" s="82"/>
      <c r="M33" s="82"/>
      <c r="N33" s="8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3" ht="13.8">
      <c r="B34" s="40" t="s">
        <v>103</v>
      </c>
      <c r="C34" s="40" t="s">
        <v>104</v>
      </c>
      <c r="E34" s="65">
        <f t="shared" si="0"/>
        <v>0</v>
      </c>
      <c r="F34" s="81"/>
      <c r="G34" s="82"/>
      <c r="H34" s="82"/>
      <c r="I34" s="82"/>
      <c r="J34" s="82"/>
      <c r="K34" s="82"/>
      <c r="L34" s="82"/>
      <c r="M34" s="82"/>
      <c r="N34" s="8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2:33" ht="14.4">
      <c r="B35" s="92" t="s">
        <v>105</v>
      </c>
      <c r="C35" s="92"/>
      <c r="E35" s="66"/>
      <c r="F35" s="83"/>
      <c r="G35" s="83"/>
      <c r="H35" s="83"/>
      <c r="I35" s="83"/>
      <c r="J35" s="83"/>
      <c r="K35" s="83"/>
      <c r="L35" s="83"/>
      <c r="M35" s="83"/>
      <c r="N35" s="83"/>
    </row>
    <row r="36" spans="2:33" ht="13.8">
      <c r="B36" s="41" t="s">
        <v>106</v>
      </c>
      <c r="C36" s="42" t="s">
        <v>131</v>
      </c>
      <c r="E36" s="72">
        <f>E37+E39+E40+E42+E43+E45+E46+E47+E48+E49+E50+E51+E52+E53+E54</f>
        <v>0</v>
      </c>
      <c r="F36" s="103" t="s">
        <v>152</v>
      </c>
      <c r="G36" s="104"/>
      <c r="H36" s="104"/>
      <c r="I36" s="104"/>
      <c r="J36" s="104"/>
      <c r="K36" s="104"/>
      <c r="L36" s="104"/>
      <c r="M36" s="104"/>
      <c r="N36" s="8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2:33" ht="13.8">
      <c r="B37" s="39" t="s">
        <v>107</v>
      </c>
      <c r="C37" s="40" t="s">
        <v>132</v>
      </c>
      <c r="E37" s="65">
        <f t="shared" ref="E37:E54" si="1">SUM(F37:AG37)</f>
        <v>0</v>
      </c>
      <c r="F37" s="81"/>
      <c r="G37" s="82"/>
      <c r="H37" s="82"/>
      <c r="I37" s="82"/>
      <c r="J37" s="82"/>
      <c r="K37" s="82"/>
      <c r="L37" s="82"/>
      <c r="M37" s="82"/>
      <c r="N37" s="8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2:33" ht="13.8">
      <c r="B38" s="41" t="s">
        <v>108</v>
      </c>
      <c r="C38" s="42" t="s">
        <v>109</v>
      </c>
      <c r="E38" s="72">
        <f>E39+E40</f>
        <v>0</v>
      </c>
      <c r="F38" s="98" t="s">
        <v>153</v>
      </c>
      <c r="G38" s="99"/>
      <c r="H38" s="99"/>
      <c r="I38" s="99"/>
      <c r="J38" s="99"/>
      <c r="K38" s="99"/>
      <c r="L38" s="99"/>
      <c r="M38" s="99"/>
      <c r="N38" s="99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2:33" ht="13.8">
      <c r="B39" s="40" t="s">
        <v>110</v>
      </c>
      <c r="C39" s="40" t="s">
        <v>133</v>
      </c>
      <c r="E39" s="65">
        <f t="shared" si="1"/>
        <v>0</v>
      </c>
      <c r="F39" s="81"/>
      <c r="G39" s="82"/>
      <c r="H39" s="82"/>
      <c r="I39" s="82"/>
      <c r="J39" s="82"/>
      <c r="K39" s="82"/>
      <c r="L39" s="82"/>
      <c r="M39" s="82"/>
      <c r="N39" s="8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2:33" ht="13.8">
      <c r="B40" s="40" t="s">
        <v>111</v>
      </c>
      <c r="C40" s="40" t="s">
        <v>134</v>
      </c>
      <c r="E40" s="65">
        <f t="shared" si="1"/>
        <v>0</v>
      </c>
      <c r="F40" s="81"/>
      <c r="G40" s="82"/>
      <c r="H40" s="82"/>
      <c r="I40" s="82"/>
      <c r="J40" s="82"/>
      <c r="K40" s="82"/>
      <c r="L40" s="82"/>
      <c r="M40" s="82"/>
      <c r="N40" s="8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2:33" ht="13.8">
      <c r="B41" s="41" t="s">
        <v>112</v>
      </c>
      <c r="C41" s="42" t="s">
        <v>113</v>
      </c>
      <c r="E41" s="72">
        <f>E42+E43</f>
        <v>0</v>
      </c>
      <c r="F41" s="98" t="s">
        <v>154</v>
      </c>
      <c r="G41" s="99"/>
      <c r="H41" s="99"/>
      <c r="I41" s="99"/>
      <c r="J41" s="99"/>
      <c r="K41" s="99"/>
      <c r="L41" s="99"/>
      <c r="M41" s="99"/>
      <c r="N41" s="80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2:33" ht="13.8">
      <c r="B42" s="40" t="s">
        <v>114</v>
      </c>
      <c r="C42" s="40" t="s">
        <v>135</v>
      </c>
      <c r="E42" s="65">
        <f t="shared" si="1"/>
        <v>0</v>
      </c>
      <c r="F42" s="81"/>
      <c r="G42" s="82"/>
      <c r="H42" s="82"/>
      <c r="I42" s="82"/>
      <c r="J42" s="82"/>
      <c r="K42" s="82"/>
      <c r="L42" s="82"/>
      <c r="M42" s="82"/>
      <c r="N42" s="82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2:33" ht="13.8">
      <c r="B43" s="40" t="s">
        <v>115</v>
      </c>
      <c r="C43" s="40" t="s">
        <v>136</v>
      </c>
      <c r="E43" s="65">
        <f t="shared" si="1"/>
        <v>0</v>
      </c>
      <c r="F43" s="81"/>
      <c r="G43" s="82"/>
      <c r="H43" s="82"/>
      <c r="I43" s="82"/>
      <c r="J43" s="82"/>
      <c r="K43" s="82"/>
      <c r="L43" s="82"/>
      <c r="M43" s="82"/>
      <c r="N43" s="8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2:33" ht="13.8">
      <c r="B44" s="41" t="s">
        <v>116</v>
      </c>
      <c r="C44" s="42" t="s">
        <v>117</v>
      </c>
      <c r="E44" s="72">
        <f>E45+E46+E47+E48</f>
        <v>0</v>
      </c>
      <c r="F44" s="98" t="s">
        <v>155</v>
      </c>
      <c r="G44" s="99"/>
      <c r="H44" s="99"/>
      <c r="I44" s="99"/>
      <c r="J44" s="99"/>
      <c r="K44" s="99"/>
      <c r="L44" s="99"/>
      <c r="M44" s="99"/>
      <c r="N44" s="80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2:33" ht="13.8">
      <c r="B45" s="40" t="s">
        <v>118</v>
      </c>
      <c r="C45" s="40" t="s">
        <v>137</v>
      </c>
      <c r="E45" s="65">
        <f t="shared" si="1"/>
        <v>0</v>
      </c>
      <c r="F45" s="71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2:33" ht="13.8">
      <c r="B46" s="40" t="s">
        <v>119</v>
      </c>
      <c r="C46" s="40" t="s">
        <v>138</v>
      </c>
      <c r="E46" s="65">
        <f t="shared" si="1"/>
        <v>0</v>
      </c>
      <c r="F46" s="71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2:33" ht="13.8">
      <c r="B47" s="40" t="s">
        <v>120</v>
      </c>
      <c r="C47" s="40" t="s">
        <v>139</v>
      </c>
      <c r="E47" s="65">
        <f t="shared" si="1"/>
        <v>0</v>
      </c>
      <c r="F47" s="7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2:33" ht="13.8">
      <c r="B48" s="40" t="s">
        <v>121</v>
      </c>
      <c r="C48" s="40" t="s">
        <v>140</v>
      </c>
      <c r="E48" s="65">
        <f t="shared" si="1"/>
        <v>0</v>
      </c>
      <c r="F48" s="7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2:33" ht="13.8">
      <c r="B49" s="39" t="s">
        <v>122</v>
      </c>
      <c r="C49" s="40" t="s">
        <v>141</v>
      </c>
      <c r="E49" s="65">
        <f t="shared" si="1"/>
        <v>0</v>
      </c>
      <c r="F49" s="71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2:33" ht="13.8">
      <c r="B50" s="39" t="s">
        <v>123</v>
      </c>
      <c r="C50" s="40" t="s">
        <v>142</v>
      </c>
      <c r="E50" s="65">
        <f t="shared" si="1"/>
        <v>0</v>
      </c>
      <c r="F50" s="71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2:33" ht="13.8">
      <c r="B51" s="39" t="s">
        <v>124</v>
      </c>
      <c r="C51" s="40" t="s">
        <v>143</v>
      </c>
      <c r="E51" s="65">
        <f t="shared" si="1"/>
        <v>0</v>
      </c>
      <c r="F51" s="71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2:33" ht="13.8">
      <c r="B52" s="39" t="s">
        <v>125</v>
      </c>
      <c r="C52" s="40" t="s">
        <v>144</v>
      </c>
      <c r="E52" s="65">
        <f t="shared" si="1"/>
        <v>0</v>
      </c>
      <c r="F52" s="71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3" ht="13.8">
      <c r="B53" s="39" t="s">
        <v>48</v>
      </c>
      <c r="C53" s="40" t="s">
        <v>145</v>
      </c>
      <c r="E53" s="65">
        <f t="shared" si="1"/>
        <v>0</v>
      </c>
      <c r="F53" s="71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2:33" ht="13.8">
      <c r="B54" s="39" t="s">
        <v>126</v>
      </c>
      <c r="C54" s="40" t="s">
        <v>146</v>
      </c>
      <c r="E54" s="65">
        <f t="shared" si="1"/>
        <v>0</v>
      </c>
      <c r="F54" s="71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</sheetData>
  <mergeCells count="16">
    <mergeCell ref="R5:AG5"/>
    <mergeCell ref="B2:C2"/>
    <mergeCell ref="B5:C6"/>
    <mergeCell ref="B7:C7"/>
    <mergeCell ref="F11:N11"/>
    <mergeCell ref="F36:M36"/>
    <mergeCell ref="B18:C18"/>
    <mergeCell ref="F20:M20"/>
    <mergeCell ref="F25:L25"/>
    <mergeCell ref="F30:L30"/>
    <mergeCell ref="B35:C35"/>
    <mergeCell ref="F5:Q5"/>
    <mergeCell ref="F38:N38"/>
    <mergeCell ref="F41:M41"/>
    <mergeCell ref="F44:M44"/>
    <mergeCell ref="F15:M15"/>
  </mergeCells>
  <phoneticPr fontId="10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35"/>
  </sheetPr>
  <dimension ref="B2:AG54"/>
  <sheetViews>
    <sheetView topLeftCell="A4" workbookViewId="0">
      <selection activeCell="Y19" sqref="Y19"/>
    </sheetView>
  </sheetViews>
  <sheetFormatPr defaultRowHeight="13.2"/>
  <cols>
    <col min="1" max="1" width="1.88671875" customWidth="1"/>
    <col min="2" max="2" width="16.5546875" customWidth="1"/>
    <col min="3" max="3" width="37.33203125" customWidth="1"/>
    <col min="4" max="4" width="1.6640625" customWidth="1"/>
    <col min="5" max="5" width="7.6640625" customWidth="1"/>
    <col min="6" max="33" width="4.33203125" customWidth="1"/>
  </cols>
  <sheetData>
    <row r="2" spans="2:33" ht="12.75" customHeight="1">
      <c r="B2" s="105" t="s">
        <v>32</v>
      </c>
      <c r="C2" s="10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2:33" ht="12.7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33" ht="12.75" customHeight="1">
      <c r="B4" s="26"/>
      <c r="C4" s="27"/>
      <c r="D4" s="1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2:33" ht="12.75" customHeight="1">
      <c r="B5" s="110" t="s">
        <v>2</v>
      </c>
      <c r="C5" s="110"/>
      <c r="D5" s="14"/>
      <c r="E5" s="19" t="s">
        <v>0</v>
      </c>
      <c r="F5" s="111" t="s">
        <v>30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13" t="s">
        <v>31</v>
      </c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5"/>
    </row>
    <row r="6" spans="2:33" ht="12.75" customHeight="1">
      <c r="B6" s="110"/>
      <c r="C6" s="110"/>
      <c r="D6" s="14"/>
      <c r="E6" s="19" t="s">
        <v>11</v>
      </c>
      <c r="F6" s="38">
        <v>17</v>
      </c>
      <c r="G6" s="38">
        <v>18</v>
      </c>
      <c r="H6" s="38">
        <v>19</v>
      </c>
      <c r="I6" s="38">
        <v>20</v>
      </c>
      <c r="J6" s="38">
        <v>21</v>
      </c>
      <c r="K6" s="38">
        <v>22</v>
      </c>
      <c r="L6" s="38">
        <v>23</v>
      </c>
      <c r="M6" s="38">
        <v>24</v>
      </c>
      <c r="N6" s="38">
        <v>25</v>
      </c>
      <c r="O6" s="38">
        <v>26</v>
      </c>
      <c r="P6" s="38">
        <v>27</v>
      </c>
      <c r="Q6" s="38">
        <v>28</v>
      </c>
      <c r="R6" s="38">
        <v>29</v>
      </c>
      <c r="S6" s="38">
        <v>30</v>
      </c>
      <c r="T6" s="38">
        <v>31</v>
      </c>
      <c r="U6" s="38">
        <v>1</v>
      </c>
      <c r="V6" s="38">
        <v>2</v>
      </c>
      <c r="W6" s="38">
        <v>3</v>
      </c>
      <c r="X6" s="38">
        <v>4</v>
      </c>
      <c r="Y6" s="38">
        <v>5</v>
      </c>
      <c r="Z6" s="38">
        <v>6</v>
      </c>
      <c r="AA6" s="38">
        <v>7</v>
      </c>
      <c r="AB6" s="38">
        <v>8</v>
      </c>
      <c r="AC6" s="38">
        <v>9</v>
      </c>
      <c r="AD6" s="38">
        <v>10</v>
      </c>
      <c r="AE6" s="38">
        <v>11</v>
      </c>
      <c r="AF6" s="38">
        <v>12</v>
      </c>
      <c r="AG6" s="38">
        <v>13</v>
      </c>
    </row>
    <row r="7" spans="2:33" ht="12.75" customHeight="1">
      <c r="B7" s="90" t="s">
        <v>127</v>
      </c>
      <c r="C7" s="90"/>
      <c r="D7" s="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ht="15" customHeight="1">
      <c r="B8" s="45" t="s">
        <v>47</v>
      </c>
      <c r="C8" s="46" t="s">
        <v>55</v>
      </c>
      <c r="D8" s="10"/>
      <c r="E8" s="65">
        <f>SUM(F8:AG8)</f>
        <v>0</v>
      </c>
      <c r="F8" s="7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39" t="s">
        <v>46</v>
      </c>
      <c r="C9" s="40" t="s">
        <v>56</v>
      </c>
      <c r="D9" s="10"/>
      <c r="E9" s="65">
        <f>SUM(F9:AG9)</f>
        <v>0</v>
      </c>
      <c r="F9" s="7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2:33" ht="15" customHeight="1">
      <c r="B10" s="39" t="s">
        <v>57</v>
      </c>
      <c r="C10" s="40" t="s">
        <v>58</v>
      </c>
      <c r="D10" s="10"/>
      <c r="E10" s="65">
        <f>SUM(F10:AG10)</f>
        <v>0</v>
      </c>
      <c r="F10" s="7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2:33" ht="15" customHeight="1">
      <c r="B11" s="41" t="s">
        <v>70</v>
      </c>
      <c r="C11" s="42" t="s">
        <v>71</v>
      </c>
      <c r="D11" s="67"/>
      <c r="E11" s="68">
        <f>E19+E36</f>
        <v>0</v>
      </c>
      <c r="F11" s="95" t="s">
        <v>147</v>
      </c>
      <c r="G11" s="95"/>
      <c r="H11" s="95"/>
      <c r="I11" s="95"/>
      <c r="J11" s="95"/>
      <c r="K11" s="95"/>
      <c r="L11" s="95"/>
      <c r="M11" s="95"/>
      <c r="N11" s="95"/>
      <c r="O11" s="69"/>
      <c r="P11" s="69"/>
      <c r="Q11" s="70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24"/>
      <c r="AC11" s="24"/>
      <c r="AD11" s="24"/>
      <c r="AE11" s="24"/>
      <c r="AF11" s="24"/>
      <c r="AG11" s="24"/>
    </row>
    <row r="12" spans="2:33" ht="15" customHeight="1">
      <c r="B12" s="73" t="s">
        <v>59</v>
      </c>
      <c r="C12" s="43" t="s">
        <v>60</v>
      </c>
      <c r="D12" s="67"/>
      <c r="E12" s="74">
        <f>SUM(F12:AG12)</f>
        <v>0</v>
      </c>
      <c r="F12" s="7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:33" ht="15" customHeight="1">
      <c r="B13" s="73" t="s">
        <v>61</v>
      </c>
      <c r="C13" s="43" t="s">
        <v>62</v>
      </c>
      <c r="D13" s="75"/>
      <c r="E13" s="74">
        <f>SUM(F13:AG13)</f>
        <v>0</v>
      </c>
      <c r="F13" s="7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2:33" ht="15" customHeight="1">
      <c r="B14" s="73" t="s">
        <v>63</v>
      </c>
      <c r="C14" s="43" t="s">
        <v>64</v>
      </c>
      <c r="D14" s="75"/>
      <c r="E14" s="74">
        <f>SUM(F14:AG14)</f>
        <v>0</v>
      </c>
      <c r="F14" s="7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2:33" ht="15" customHeight="1">
      <c r="B15" s="41" t="s">
        <v>66</v>
      </c>
      <c r="C15" s="42" t="s">
        <v>72</v>
      </c>
      <c r="D15" s="67"/>
      <c r="E15" s="72">
        <f>E16+E17</f>
        <v>0</v>
      </c>
      <c r="F15" s="96" t="s">
        <v>148</v>
      </c>
      <c r="G15" s="97"/>
      <c r="H15" s="97"/>
      <c r="I15" s="97"/>
      <c r="J15" s="97"/>
      <c r="K15" s="97"/>
      <c r="L15" s="97"/>
      <c r="M15" s="9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2:33" ht="15" customHeight="1">
      <c r="B16" s="40" t="s">
        <v>67</v>
      </c>
      <c r="C16" s="40" t="s">
        <v>128</v>
      </c>
      <c r="D16" s="10"/>
      <c r="E16" s="65">
        <f>SUM(F16:AG16)</f>
        <v>0</v>
      </c>
      <c r="F16" s="7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2:33" ht="15" customHeight="1">
      <c r="B17" s="40" t="s">
        <v>68</v>
      </c>
      <c r="C17" s="40" t="s">
        <v>129</v>
      </c>
      <c r="D17" s="10"/>
      <c r="E17" s="65">
        <f>SUM(F17:AG17)</f>
        <v>0</v>
      </c>
      <c r="F17" s="7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2:33" ht="15" customHeight="1">
      <c r="B18" s="91" t="s">
        <v>73</v>
      </c>
      <c r="C18" s="91"/>
      <c r="D18" s="10"/>
      <c r="E18" s="66"/>
    </row>
    <row r="19" spans="2:33" ht="15" customHeight="1">
      <c r="B19" s="39" t="s">
        <v>74</v>
      </c>
      <c r="C19" s="40" t="s">
        <v>130</v>
      </c>
      <c r="D19" s="10"/>
      <c r="E19" s="65">
        <f>SUM(F19:AG19)</f>
        <v>0</v>
      </c>
      <c r="F19" s="7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2:33" ht="15" customHeight="1">
      <c r="B20" s="41" t="s">
        <v>75</v>
      </c>
      <c r="C20" s="42" t="s">
        <v>76</v>
      </c>
      <c r="D20" s="11"/>
      <c r="E20" s="72">
        <f>E21+E22+E23+E24</f>
        <v>0</v>
      </c>
      <c r="F20" s="102" t="s">
        <v>149</v>
      </c>
      <c r="G20" s="95"/>
      <c r="H20" s="95"/>
      <c r="I20" s="95"/>
      <c r="J20" s="95"/>
      <c r="K20" s="95"/>
      <c r="L20" s="95"/>
      <c r="M20" s="9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2:33" ht="15" customHeight="1">
      <c r="B21" s="40" t="s">
        <v>77</v>
      </c>
      <c r="C21" s="40" t="s">
        <v>78</v>
      </c>
      <c r="D21" s="10"/>
      <c r="E21" s="65">
        <f t="shared" ref="E21:E34" si="0">SUM(F21:AG21)</f>
        <v>0</v>
      </c>
      <c r="F21" s="7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2:33" ht="15" customHeight="1">
      <c r="B22" s="40" t="s">
        <v>79</v>
      </c>
      <c r="C22" s="40" t="s">
        <v>80</v>
      </c>
      <c r="D22" s="10"/>
      <c r="E22" s="65">
        <f t="shared" si="0"/>
        <v>0</v>
      </c>
      <c r="F22" s="7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2:33" ht="15" customHeight="1">
      <c r="B23" s="40" t="s">
        <v>81</v>
      </c>
      <c r="C23" s="40" t="s">
        <v>82</v>
      </c>
      <c r="D23" s="10"/>
      <c r="E23" s="65">
        <f t="shared" si="0"/>
        <v>0</v>
      </c>
      <c r="F23" s="7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3" ht="15" customHeight="1">
      <c r="B24" s="40" t="s">
        <v>83</v>
      </c>
      <c r="C24" s="40" t="s">
        <v>84</v>
      </c>
      <c r="D24" s="10"/>
      <c r="E24" s="65">
        <f t="shared" si="0"/>
        <v>0</v>
      </c>
      <c r="F24" s="7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2:33" ht="15" customHeight="1">
      <c r="B25" s="41" t="s">
        <v>85</v>
      </c>
      <c r="C25" s="42" t="s">
        <v>86</v>
      </c>
      <c r="D25" s="10"/>
      <c r="E25" s="72">
        <f>E26+E27+E28+E29</f>
        <v>0</v>
      </c>
      <c r="F25" s="102" t="s">
        <v>150</v>
      </c>
      <c r="G25" s="95"/>
      <c r="H25" s="95"/>
      <c r="I25" s="95"/>
      <c r="J25" s="95"/>
      <c r="K25" s="95"/>
      <c r="L25" s="9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2:33" ht="15" customHeight="1">
      <c r="B26" s="40" t="s">
        <v>87</v>
      </c>
      <c r="C26" s="40" t="s">
        <v>88</v>
      </c>
      <c r="D26" s="10"/>
      <c r="E26" s="65">
        <f t="shared" si="0"/>
        <v>0</v>
      </c>
      <c r="F26" s="7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2:33" ht="15" customHeight="1">
      <c r="B27" s="40" t="s">
        <v>89</v>
      </c>
      <c r="C27" s="40" t="s">
        <v>90</v>
      </c>
      <c r="D27" s="10"/>
      <c r="E27" s="65">
        <f t="shared" si="0"/>
        <v>0</v>
      </c>
      <c r="F27" s="71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2:33" ht="15" customHeight="1">
      <c r="B28" s="40" t="s">
        <v>91</v>
      </c>
      <c r="C28" s="40" t="s">
        <v>92</v>
      </c>
      <c r="D28" s="10"/>
      <c r="E28" s="65">
        <f t="shared" si="0"/>
        <v>0</v>
      </c>
      <c r="F28" s="7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2:33" ht="15" customHeight="1">
      <c r="B29" s="40" t="s">
        <v>93</v>
      </c>
      <c r="C29" s="40" t="s">
        <v>94</v>
      </c>
      <c r="D29" s="10"/>
      <c r="E29" s="65">
        <f t="shared" si="0"/>
        <v>0</v>
      </c>
      <c r="F29" s="71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2:33" ht="13.8">
      <c r="B30" s="41" t="s">
        <v>95</v>
      </c>
      <c r="C30" s="42" t="s">
        <v>96</v>
      </c>
      <c r="E30" s="72">
        <f>E31+E32+E33+E34</f>
        <v>0</v>
      </c>
      <c r="F30" s="98" t="s">
        <v>151</v>
      </c>
      <c r="G30" s="99"/>
      <c r="H30" s="99"/>
      <c r="I30" s="99"/>
      <c r="J30" s="99"/>
      <c r="K30" s="99"/>
      <c r="L30" s="99"/>
      <c r="M30" s="80"/>
      <c r="N30" s="80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2:33" ht="13.8">
      <c r="B31" s="40" t="s">
        <v>97</v>
      </c>
      <c r="C31" s="40" t="s">
        <v>98</v>
      </c>
      <c r="E31" s="65">
        <f t="shared" si="0"/>
        <v>0</v>
      </c>
      <c r="F31" s="81"/>
      <c r="G31" s="82"/>
      <c r="H31" s="82"/>
      <c r="I31" s="82"/>
      <c r="J31" s="82"/>
      <c r="K31" s="82"/>
      <c r="L31" s="82"/>
      <c r="M31" s="82"/>
      <c r="N31" s="82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2:33" ht="13.8">
      <c r="B32" s="40" t="s">
        <v>99</v>
      </c>
      <c r="C32" s="40" t="s">
        <v>100</v>
      </c>
      <c r="E32" s="65">
        <f t="shared" si="0"/>
        <v>0</v>
      </c>
      <c r="F32" s="81"/>
      <c r="G32" s="82"/>
      <c r="H32" s="82"/>
      <c r="I32" s="82"/>
      <c r="J32" s="82"/>
      <c r="K32" s="82"/>
      <c r="L32" s="82"/>
      <c r="M32" s="82"/>
      <c r="N32" s="8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2:33" ht="13.8">
      <c r="B33" s="40" t="s">
        <v>101</v>
      </c>
      <c r="C33" s="40" t="s">
        <v>102</v>
      </c>
      <c r="E33" s="65">
        <f t="shared" si="0"/>
        <v>0</v>
      </c>
      <c r="F33" s="81"/>
      <c r="G33" s="82"/>
      <c r="H33" s="82"/>
      <c r="I33" s="82"/>
      <c r="J33" s="82"/>
      <c r="K33" s="82"/>
      <c r="L33" s="82"/>
      <c r="M33" s="82"/>
      <c r="N33" s="8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3" ht="13.8">
      <c r="B34" s="40" t="s">
        <v>103</v>
      </c>
      <c r="C34" s="40" t="s">
        <v>104</v>
      </c>
      <c r="E34" s="65">
        <f t="shared" si="0"/>
        <v>0</v>
      </c>
      <c r="F34" s="81"/>
      <c r="G34" s="82"/>
      <c r="H34" s="82"/>
      <c r="I34" s="82"/>
      <c r="J34" s="82"/>
      <c r="K34" s="82"/>
      <c r="L34" s="82"/>
      <c r="M34" s="82"/>
      <c r="N34" s="8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2:33" ht="14.4">
      <c r="B35" s="92" t="s">
        <v>105</v>
      </c>
      <c r="C35" s="92"/>
      <c r="E35" s="66"/>
      <c r="F35" s="83"/>
      <c r="G35" s="83"/>
      <c r="H35" s="83"/>
      <c r="I35" s="83"/>
      <c r="J35" s="83"/>
      <c r="K35" s="83"/>
      <c r="L35" s="83"/>
      <c r="M35" s="83"/>
      <c r="N35" s="83"/>
    </row>
    <row r="36" spans="2:33" ht="13.8">
      <c r="B36" s="41" t="s">
        <v>106</v>
      </c>
      <c r="C36" s="42" t="s">
        <v>131</v>
      </c>
      <c r="E36" s="72">
        <f>E37+E39+E40+E42+E43+E45+E46+E47+E48+E49+E50+E51+E52+E53+E54</f>
        <v>0</v>
      </c>
      <c r="F36" s="103" t="s">
        <v>152</v>
      </c>
      <c r="G36" s="104"/>
      <c r="H36" s="104"/>
      <c r="I36" s="104"/>
      <c r="J36" s="104"/>
      <c r="K36" s="104"/>
      <c r="L36" s="104"/>
      <c r="M36" s="104"/>
      <c r="N36" s="8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2:33" ht="13.8">
      <c r="B37" s="39" t="s">
        <v>107</v>
      </c>
      <c r="C37" s="40" t="s">
        <v>132</v>
      </c>
      <c r="E37" s="65">
        <f t="shared" ref="E37:E54" si="1">SUM(F37:AG37)</f>
        <v>0</v>
      </c>
      <c r="F37" s="81"/>
      <c r="G37" s="82"/>
      <c r="H37" s="82"/>
      <c r="I37" s="82"/>
      <c r="J37" s="82"/>
      <c r="K37" s="82"/>
      <c r="L37" s="82"/>
      <c r="M37" s="82"/>
      <c r="N37" s="8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2:33" ht="13.8">
      <c r="B38" s="41" t="s">
        <v>108</v>
      </c>
      <c r="C38" s="42" t="s">
        <v>109</v>
      </c>
      <c r="E38" s="72">
        <f>E39+E40</f>
        <v>0</v>
      </c>
      <c r="F38" s="98" t="s">
        <v>153</v>
      </c>
      <c r="G38" s="99"/>
      <c r="H38" s="99"/>
      <c r="I38" s="99"/>
      <c r="J38" s="99"/>
      <c r="K38" s="99"/>
      <c r="L38" s="99"/>
      <c r="M38" s="99"/>
      <c r="N38" s="99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2:33" ht="13.8">
      <c r="B39" s="40" t="s">
        <v>110</v>
      </c>
      <c r="C39" s="40" t="s">
        <v>133</v>
      </c>
      <c r="E39" s="65">
        <f t="shared" si="1"/>
        <v>0</v>
      </c>
      <c r="F39" s="81"/>
      <c r="G39" s="82"/>
      <c r="H39" s="82"/>
      <c r="I39" s="82"/>
      <c r="J39" s="82"/>
      <c r="K39" s="82"/>
      <c r="L39" s="82"/>
      <c r="M39" s="82"/>
      <c r="N39" s="8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2:33" ht="13.8">
      <c r="B40" s="40" t="s">
        <v>111</v>
      </c>
      <c r="C40" s="40" t="s">
        <v>134</v>
      </c>
      <c r="E40" s="65">
        <f t="shared" si="1"/>
        <v>0</v>
      </c>
      <c r="F40" s="81"/>
      <c r="G40" s="82"/>
      <c r="H40" s="82"/>
      <c r="I40" s="82"/>
      <c r="J40" s="82"/>
      <c r="K40" s="82"/>
      <c r="L40" s="82"/>
      <c r="M40" s="82"/>
      <c r="N40" s="8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2:33" ht="13.8">
      <c r="B41" s="41" t="s">
        <v>112</v>
      </c>
      <c r="C41" s="42" t="s">
        <v>113</v>
      </c>
      <c r="E41" s="72">
        <f>E42+E43</f>
        <v>0</v>
      </c>
      <c r="F41" s="98" t="s">
        <v>154</v>
      </c>
      <c r="G41" s="99"/>
      <c r="H41" s="99"/>
      <c r="I41" s="99"/>
      <c r="J41" s="99"/>
      <c r="K41" s="99"/>
      <c r="L41" s="99"/>
      <c r="M41" s="99"/>
      <c r="N41" s="80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2:33" ht="13.8">
      <c r="B42" s="40" t="s">
        <v>114</v>
      </c>
      <c r="C42" s="40" t="s">
        <v>135</v>
      </c>
      <c r="E42" s="65">
        <f t="shared" si="1"/>
        <v>0</v>
      </c>
      <c r="F42" s="81"/>
      <c r="G42" s="82"/>
      <c r="H42" s="82"/>
      <c r="I42" s="82"/>
      <c r="J42" s="82"/>
      <c r="K42" s="82"/>
      <c r="L42" s="82"/>
      <c r="M42" s="82"/>
      <c r="N42" s="82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2:33" ht="13.8">
      <c r="B43" s="40" t="s">
        <v>115</v>
      </c>
      <c r="C43" s="40" t="s">
        <v>136</v>
      </c>
      <c r="E43" s="65">
        <f t="shared" si="1"/>
        <v>0</v>
      </c>
      <c r="F43" s="81"/>
      <c r="G43" s="82"/>
      <c r="H43" s="82"/>
      <c r="I43" s="82"/>
      <c r="J43" s="82"/>
      <c r="K43" s="82"/>
      <c r="L43" s="82"/>
      <c r="M43" s="82"/>
      <c r="N43" s="8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2:33" ht="13.8">
      <c r="B44" s="41" t="s">
        <v>116</v>
      </c>
      <c r="C44" s="42" t="s">
        <v>117</v>
      </c>
      <c r="E44" s="72">
        <f>E45+E46+E47+E48</f>
        <v>0</v>
      </c>
      <c r="F44" s="98" t="s">
        <v>155</v>
      </c>
      <c r="G44" s="99"/>
      <c r="H44" s="99"/>
      <c r="I44" s="99"/>
      <c r="J44" s="99"/>
      <c r="K44" s="99"/>
      <c r="L44" s="99"/>
      <c r="M44" s="99"/>
      <c r="N44" s="80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2:33" ht="13.8">
      <c r="B45" s="40" t="s">
        <v>118</v>
      </c>
      <c r="C45" s="40" t="s">
        <v>137</v>
      </c>
      <c r="E45" s="65">
        <f t="shared" si="1"/>
        <v>0</v>
      </c>
      <c r="F45" s="71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2:33" ht="13.8">
      <c r="B46" s="40" t="s">
        <v>119</v>
      </c>
      <c r="C46" s="40" t="s">
        <v>138</v>
      </c>
      <c r="E46" s="65">
        <f t="shared" si="1"/>
        <v>0</v>
      </c>
      <c r="F46" s="71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2:33" ht="13.8">
      <c r="B47" s="40" t="s">
        <v>120</v>
      </c>
      <c r="C47" s="40" t="s">
        <v>139</v>
      </c>
      <c r="E47" s="65">
        <f t="shared" si="1"/>
        <v>0</v>
      </c>
      <c r="F47" s="7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2:33" ht="13.8">
      <c r="B48" s="40" t="s">
        <v>121</v>
      </c>
      <c r="C48" s="40" t="s">
        <v>140</v>
      </c>
      <c r="E48" s="65">
        <f t="shared" si="1"/>
        <v>0</v>
      </c>
      <c r="F48" s="7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2:33" ht="13.8">
      <c r="B49" s="39" t="s">
        <v>122</v>
      </c>
      <c r="C49" s="40" t="s">
        <v>141</v>
      </c>
      <c r="E49" s="65">
        <f t="shared" si="1"/>
        <v>0</v>
      </c>
      <c r="F49" s="71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2:33" ht="13.8">
      <c r="B50" s="39" t="s">
        <v>123</v>
      </c>
      <c r="C50" s="40" t="s">
        <v>142</v>
      </c>
      <c r="E50" s="65">
        <f t="shared" si="1"/>
        <v>0</v>
      </c>
      <c r="F50" s="71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2:33" ht="13.8">
      <c r="B51" s="39" t="s">
        <v>124</v>
      </c>
      <c r="C51" s="40" t="s">
        <v>143</v>
      </c>
      <c r="E51" s="65">
        <f t="shared" si="1"/>
        <v>0</v>
      </c>
      <c r="F51" s="71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2:33" ht="13.8">
      <c r="B52" s="39" t="s">
        <v>125</v>
      </c>
      <c r="C52" s="40" t="s">
        <v>144</v>
      </c>
      <c r="E52" s="65">
        <f t="shared" si="1"/>
        <v>0</v>
      </c>
      <c r="F52" s="71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3" ht="13.8">
      <c r="B53" s="39" t="s">
        <v>48</v>
      </c>
      <c r="C53" s="40" t="s">
        <v>145</v>
      </c>
      <c r="E53" s="65">
        <f t="shared" si="1"/>
        <v>0</v>
      </c>
      <c r="F53" s="71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2:33" ht="13.8">
      <c r="B54" s="39" t="s">
        <v>126</v>
      </c>
      <c r="C54" s="40" t="s">
        <v>146</v>
      </c>
      <c r="E54" s="65">
        <f t="shared" si="1"/>
        <v>0</v>
      </c>
      <c r="F54" s="71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</sheetData>
  <mergeCells count="16">
    <mergeCell ref="U5:AG5"/>
    <mergeCell ref="B2:C2"/>
    <mergeCell ref="B5:C6"/>
    <mergeCell ref="B7:C7"/>
    <mergeCell ref="F11:N11"/>
    <mergeCell ref="F36:M36"/>
    <mergeCell ref="B18:C18"/>
    <mergeCell ref="F20:M20"/>
    <mergeCell ref="F25:L25"/>
    <mergeCell ref="F30:L30"/>
    <mergeCell ref="B35:C35"/>
    <mergeCell ref="F5:T5"/>
    <mergeCell ref="F38:N38"/>
    <mergeCell ref="F41:M41"/>
    <mergeCell ref="F44:M44"/>
    <mergeCell ref="F15:M15"/>
  </mergeCells>
  <phoneticPr fontId="10" type="noConversion"/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5"/>
  </sheetPr>
  <dimension ref="B2:AG54"/>
  <sheetViews>
    <sheetView workbookViewId="0">
      <selection activeCell="R11" sqref="R11"/>
    </sheetView>
  </sheetViews>
  <sheetFormatPr defaultRowHeight="13.2"/>
  <cols>
    <col min="1" max="1" width="1.6640625" customWidth="1"/>
    <col min="2" max="2" width="16.44140625" customWidth="1"/>
    <col min="3" max="3" width="37.5546875" customWidth="1"/>
    <col min="4" max="4" width="1.6640625" customWidth="1"/>
    <col min="5" max="5" width="7.6640625" customWidth="1"/>
    <col min="6" max="33" width="4.33203125" customWidth="1"/>
  </cols>
  <sheetData>
    <row r="2" spans="2:33" ht="12.75" customHeight="1">
      <c r="B2" s="105" t="s">
        <v>33</v>
      </c>
      <c r="C2" s="10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2:33" ht="12.7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33" ht="12.75" customHeight="1">
      <c r="B4" s="26"/>
      <c r="C4" s="27"/>
      <c r="D4" s="1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2:33" ht="12.75" customHeight="1">
      <c r="B5" s="110" t="s">
        <v>2</v>
      </c>
      <c r="C5" s="110"/>
      <c r="D5" s="14"/>
      <c r="E5" s="116" t="s">
        <v>0</v>
      </c>
      <c r="F5" s="113" t="s">
        <v>31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5"/>
      <c r="W5" s="113" t="s">
        <v>34</v>
      </c>
      <c r="X5" s="114"/>
      <c r="Y5" s="114"/>
      <c r="Z5" s="114"/>
      <c r="AA5" s="114"/>
      <c r="AB5" s="114"/>
      <c r="AC5" s="114"/>
      <c r="AD5" s="114"/>
      <c r="AE5" s="114"/>
      <c r="AF5" s="114"/>
      <c r="AG5" s="115"/>
    </row>
    <row r="6" spans="2:33" ht="12.75" customHeight="1">
      <c r="B6" s="110"/>
      <c r="C6" s="110"/>
      <c r="D6" s="14"/>
      <c r="E6" s="19" t="s">
        <v>11</v>
      </c>
      <c r="F6" s="38">
        <v>14</v>
      </c>
      <c r="G6" s="38">
        <v>15</v>
      </c>
      <c r="H6" s="38">
        <v>16</v>
      </c>
      <c r="I6" s="38">
        <v>17</v>
      </c>
      <c r="J6" s="38">
        <v>18</v>
      </c>
      <c r="K6" s="38">
        <v>19</v>
      </c>
      <c r="L6" s="38">
        <v>20</v>
      </c>
      <c r="M6" s="38">
        <v>21</v>
      </c>
      <c r="N6" s="38">
        <v>22</v>
      </c>
      <c r="O6" s="38">
        <v>23</v>
      </c>
      <c r="P6" s="38">
        <v>24</v>
      </c>
      <c r="Q6" s="38">
        <v>25</v>
      </c>
      <c r="R6" s="38">
        <v>26</v>
      </c>
      <c r="S6" s="38">
        <v>27</v>
      </c>
      <c r="T6" s="38">
        <v>28</v>
      </c>
      <c r="U6" s="38">
        <v>29</v>
      </c>
      <c r="V6" s="38">
        <v>30</v>
      </c>
      <c r="W6" s="38">
        <v>1</v>
      </c>
      <c r="X6" s="38">
        <v>2</v>
      </c>
      <c r="Y6" s="38">
        <v>3</v>
      </c>
      <c r="Z6" s="38">
        <v>4</v>
      </c>
      <c r="AA6" s="38">
        <v>5</v>
      </c>
      <c r="AB6" s="38">
        <v>6</v>
      </c>
      <c r="AC6" s="38">
        <v>7</v>
      </c>
      <c r="AD6" s="38">
        <v>8</v>
      </c>
      <c r="AE6" s="38">
        <v>9</v>
      </c>
      <c r="AF6" s="38">
        <v>10</v>
      </c>
      <c r="AG6" s="38">
        <v>11</v>
      </c>
    </row>
    <row r="7" spans="2:33" ht="12.75" customHeight="1">
      <c r="B7" s="90" t="s">
        <v>127</v>
      </c>
      <c r="C7" s="90"/>
      <c r="D7" s="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ht="15" customHeight="1">
      <c r="B8" s="45" t="s">
        <v>47</v>
      </c>
      <c r="C8" s="46" t="s">
        <v>55</v>
      </c>
      <c r="D8" s="10"/>
      <c r="E8" s="65">
        <f>SUM(F8:AG8)</f>
        <v>0</v>
      </c>
      <c r="F8" s="7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39" t="s">
        <v>46</v>
      </c>
      <c r="C9" s="40" t="s">
        <v>56</v>
      </c>
      <c r="D9" s="10"/>
      <c r="E9" s="65">
        <f>SUM(F9:AG9)</f>
        <v>0</v>
      </c>
      <c r="F9" s="7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2:33" ht="15" customHeight="1">
      <c r="B10" s="39" t="s">
        <v>57</v>
      </c>
      <c r="C10" s="40" t="s">
        <v>58</v>
      </c>
      <c r="D10" s="10"/>
      <c r="E10" s="65">
        <f>SUM(F10:AG10)</f>
        <v>0</v>
      </c>
      <c r="F10" s="7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2:33" ht="15" customHeight="1">
      <c r="B11" s="41" t="s">
        <v>70</v>
      </c>
      <c r="C11" s="42" t="s">
        <v>71</v>
      </c>
      <c r="D11" s="67"/>
      <c r="E11" s="68">
        <f>E19+E36</f>
        <v>0</v>
      </c>
      <c r="F11" s="95" t="s">
        <v>147</v>
      </c>
      <c r="G11" s="95"/>
      <c r="H11" s="95"/>
      <c r="I11" s="95"/>
      <c r="J11" s="95"/>
      <c r="K11" s="95"/>
      <c r="L11" s="95"/>
      <c r="M11" s="95"/>
      <c r="N11" s="95"/>
      <c r="O11" s="69"/>
      <c r="P11" s="69"/>
      <c r="Q11" s="70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24"/>
      <c r="AC11" s="24"/>
      <c r="AD11" s="24"/>
      <c r="AE11" s="24"/>
      <c r="AF11" s="24"/>
      <c r="AG11" s="24"/>
    </row>
    <row r="12" spans="2:33" ht="15" customHeight="1">
      <c r="B12" s="73" t="s">
        <v>59</v>
      </c>
      <c r="C12" s="43" t="s">
        <v>60</v>
      </c>
      <c r="D12" s="67"/>
      <c r="E12" s="74">
        <f>SUM(F12:AG12)</f>
        <v>0</v>
      </c>
      <c r="F12" s="7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:33" ht="15" customHeight="1">
      <c r="B13" s="73" t="s">
        <v>61</v>
      </c>
      <c r="C13" s="43" t="s">
        <v>62</v>
      </c>
      <c r="D13" s="75"/>
      <c r="E13" s="74">
        <f>SUM(F13:AG13)</f>
        <v>0</v>
      </c>
      <c r="F13" s="7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2:33" ht="15" customHeight="1">
      <c r="B14" s="73" t="s">
        <v>63</v>
      </c>
      <c r="C14" s="43" t="s">
        <v>64</v>
      </c>
      <c r="D14" s="75"/>
      <c r="E14" s="74">
        <f>SUM(F14:AG14)</f>
        <v>0</v>
      </c>
      <c r="F14" s="7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2:33" ht="15" customHeight="1">
      <c r="B15" s="41" t="s">
        <v>66</v>
      </c>
      <c r="C15" s="42" t="s">
        <v>72</v>
      </c>
      <c r="D15" s="67"/>
      <c r="E15" s="72">
        <f>E16+E17</f>
        <v>0</v>
      </c>
      <c r="F15" s="96" t="s">
        <v>148</v>
      </c>
      <c r="G15" s="97"/>
      <c r="H15" s="97"/>
      <c r="I15" s="97"/>
      <c r="J15" s="97"/>
      <c r="K15" s="97"/>
      <c r="L15" s="97"/>
      <c r="M15" s="9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2:33" ht="15" customHeight="1">
      <c r="B16" s="40" t="s">
        <v>67</v>
      </c>
      <c r="C16" s="40" t="s">
        <v>128</v>
      </c>
      <c r="D16" s="10"/>
      <c r="E16" s="65">
        <f>SUM(F16:AG16)</f>
        <v>0</v>
      </c>
      <c r="F16" s="7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2:33" ht="15" customHeight="1">
      <c r="B17" s="40" t="s">
        <v>68</v>
      </c>
      <c r="C17" s="40" t="s">
        <v>129</v>
      </c>
      <c r="D17" s="10"/>
      <c r="E17" s="65">
        <f>SUM(F17:AG17)</f>
        <v>0</v>
      </c>
      <c r="F17" s="7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2:33" ht="15" customHeight="1">
      <c r="B18" s="91" t="s">
        <v>73</v>
      </c>
      <c r="C18" s="91"/>
      <c r="D18" s="10"/>
      <c r="E18" s="66"/>
    </row>
    <row r="19" spans="2:33" ht="15" customHeight="1">
      <c r="B19" s="39" t="s">
        <v>74</v>
      </c>
      <c r="C19" s="40" t="s">
        <v>130</v>
      </c>
      <c r="D19" s="10"/>
      <c r="E19" s="65">
        <f>SUM(F19:AG19)</f>
        <v>0</v>
      </c>
      <c r="F19" s="7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2:33" ht="15" customHeight="1">
      <c r="B20" s="41" t="s">
        <v>75</v>
      </c>
      <c r="C20" s="42" t="s">
        <v>76</v>
      </c>
      <c r="D20" s="11"/>
      <c r="E20" s="72">
        <f>E21+E22+E23+E24</f>
        <v>0</v>
      </c>
      <c r="F20" s="102" t="s">
        <v>149</v>
      </c>
      <c r="G20" s="95"/>
      <c r="H20" s="95"/>
      <c r="I20" s="95"/>
      <c r="J20" s="95"/>
      <c r="K20" s="95"/>
      <c r="L20" s="95"/>
      <c r="M20" s="9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2:33" ht="15" customHeight="1">
      <c r="B21" s="40" t="s">
        <v>77</v>
      </c>
      <c r="C21" s="40" t="s">
        <v>78</v>
      </c>
      <c r="D21" s="10"/>
      <c r="E21" s="65">
        <f t="shared" ref="E21:E34" si="0">SUM(F21:AG21)</f>
        <v>0</v>
      </c>
      <c r="F21" s="7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2:33" ht="15" customHeight="1">
      <c r="B22" s="40" t="s">
        <v>79</v>
      </c>
      <c r="C22" s="40" t="s">
        <v>80</v>
      </c>
      <c r="D22" s="10"/>
      <c r="E22" s="65">
        <f t="shared" si="0"/>
        <v>0</v>
      </c>
      <c r="F22" s="7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2:33" ht="15" customHeight="1">
      <c r="B23" s="40" t="s">
        <v>81</v>
      </c>
      <c r="C23" s="40" t="s">
        <v>82</v>
      </c>
      <c r="D23" s="10"/>
      <c r="E23" s="65">
        <f t="shared" si="0"/>
        <v>0</v>
      </c>
      <c r="F23" s="7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3" ht="15" customHeight="1">
      <c r="B24" s="40" t="s">
        <v>83</v>
      </c>
      <c r="C24" s="40" t="s">
        <v>84</v>
      </c>
      <c r="D24" s="10"/>
      <c r="E24" s="65">
        <f t="shared" si="0"/>
        <v>0</v>
      </c>
      <c r="F24" s="7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2:33" ht="15" customHeight="1">
      <c r="B25" s="41" t="s">
        <v>85</v>
      </c>
      <c r="C25" s="42" t="s">
        <v>86</v>
      </c>
      <c r="D25" s="10"/>
      <c r="E25" s="72">
        <f>E26+E27+E28+E29</f>
        <v>0</v>
      </c>
      <c r="F25" s="102" t="s">
        <v>150</v>
      </c>
      <c r="G25" s="95"/>
      <c r="H25" s="95"/>
      <c r="I25" s="95"/>
      <c r="J25" s="95"/>
      <c r="K25" s="95"/>
      <c r="L25" s="9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2:33" ht="15" customHeight="1">
      <c r="B26" s="40" t="s">
        <v>87</v>
      </c>
      <c r="C26" s="40" t="s">
        <v>88</v>
      </c>
      <c r="D26" s="10"/>
      <c r="E26" s="65">
        <f t="shared" si="0"/>
        <v>0</v>
      </c>
      <c r="F26" s="7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2:33" ht="15" customHeight="1">
      <c r="B27" s="40" t="s">
        <v>89</v>
      </c>
      <c r="C27" s="40" t="s">
        <v>90</v>
      </c>
      <c r="D27" s="10"/>
      <c r="E27" s="65">
        <f t="shared" si="0"/>
        <v>0</v>
      </c>
      <c r="F27" s="71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2:33" ht="15" customHeight="1">
      <c r="B28" s="40" t="s">
        <v>91</v>
      </c>
      <c r="C28" s="40" t="s">
        <v>92</v>
      </c>
      <c r="D28" s="10"/>
      <c r="E28" s="65">
        <f t="shared" si="0"/>
        <v>0</v>
      </c>
      <c r="F28" s="7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2:33" ht="15" customHeight="1">
      <c r="B29" s="40" t="s">
        <v>93</v>
      </c>
      <c r="C29" s="40" t="s">
        <v>94</v>
      </c>
      <c r="D29" s="10"/>
      <c r="E29" s="65">
        <f t="shared" si="0"/>
        <v>0</v>
      </c>
      <c r="F29" s="71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2:33" ht="13.8">
      <c r="B30" s="41" t="s">
        <v>95</v>
      </c>
      <c r="C30" s="42" t="s">
        <v>96</v>
      </c>
      <c r="E30" s="72">
        <f>E31+E32+E33+E34</f>
        <v>0</v>
      </c>
      <c r="F30" s="98" t="s">
        <v>151</v>
      </c>
      <c r="G30" s="99"/>
      <c r="H30" s="99"/>
      <c r="I30" s="99"/>
      <c r="J30" s="99"/>
      <c r="K30" s="99"/>
      <c r="L30" s="99"/>
      <c r="M30" s="80"/>
      <c r="N30" s="80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2:33" ht="13.8">
      <c r="B31" s="40" t="s">
        <v>97</v>
      </c>
      <c r="C31" s="40" t="s">
        <v>98</v>
      </c>
      <c r="E31" s="65">
        <f t="shared" si="0"/>
        <v>0</v>
      </c>
      <c r="F31" s="81"/>
      <c r="G31" s="82"/>
      <c r="H31" s="82"/>
      <c r="I31" s="82"/>
      <c r="J31" s="82"/>
      <c r="K31" s="82"/>
      <c r="L31" s="82"/>
      <c r="M31" s="82"/>
      <c r="N31" s="82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2:33" ht="13.8">
      <c r="B32" s="40" t="s">
        <v>99</v>
      </c>
      <c r="C32" s="40" t="s">
        <v>100</v>
      </c>
      <c r="E32" s="65">
        <f t="shared" si="0"/>
        <v>0</v>
      </c>
      <c r="F32" s="81"/>
      <c r="G32" s="82"/>
      <c r="H32" s="82"/>
      <c r="I32" s="82"/>
      <c r="J32" s="82"/>
      <c r="K32" s="82"/>
      <c r="L32" s="82"/>
      <c r="M32" s="82"/>
      <c r="N32" s="8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2:33" ht="13.8">
      <c r="B33" s="40" t="s">
        <v>101</v>
      </c>
      <c r="C33" s="40" t="s">
        <v>102</v>
      </c>
      <c r="E33" s="65">
        <f t="shared" si="0"/>
        <v>0</v>
      </c>
      <c r="F33" s="81"/>
      <c r="G33" s="82"/>
      <c r="H33" s="82"/>
      <c r="I33" s="82"/>
      <c r="J33" s="82"/>
      <c r="K33" s="82"/>
      <c r="L33" s="82"/>
      <c r="M33" s="82"/>
      <c r="N33" s="8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3" ht="13.8">
      <c r="B34" s="40" t="s">
        <v>103</v>
      </c>
      <c r="C34" s="40" t="s">
        <v>104</v>
      </c>
      <c r="E34" s="65">
        <f t="shared" si="0"/>
        <v>0</v>
      </c>
      <c r="F34" s="81"/>
      <c r="G34" s="82"/>
      <c r="H34" s="82"/>
      <c r="I34" s="82"/>
      <c r="J34" s="82"/>
      <c r="K34" s="82"/>
      <c r="L34" s="82"/>
      <c r="M34" s="82"/>
      <c r="N34" s="8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2:33" ht="14.4">
      <c r="B35" s="92" t="s">
        <v>105</v>
      </c>
      <c r="C35" s="92"/>
      <c r="E35" s="66"/>
      <c r="F35" s="83"/>
      <c r="G35" s="83"/>
      <c r="H35" s="83"/>
      <c r="I35" s="83"/>
      <c r="J35" s="83"/>
      <c r="K35" s="83"/>
      <c r="L35" s="83"/>
      <c r="M35" s="83"/>
      <c r="N35" s="83"/>
    </row>
    <row r="36" spans="2:33" ht="13.8">
      <c r="B36" s="41" t="s">
        <v>106</v>
      </c>
      <c r="C36" s="42" t="s">
        <v>131</v>
      </c>
      <c r="E36" s="72">
        <f>E37+E39+E40+E42+E43+E45+E46+E47+E48+E49+E50+E51+E52+E53+E54</f>
        <v>0</v>
      </c>
      <c r="F36" s="103" t="s">
        <v>152</v>
      </c>
      <c r="G36" s="104"/>
      <c r="H36" s="104"/>
      <c r="I36" s="104"/>
      <c r="J36" s="104"/>
      <c r="K36" s="104"/>
      <c r="L36" s="104"/>
      <c r="M36" s="104"/>
      <c r="N36" s="8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2:33" ht="13.8">
      <c r="B37" s="39" t="s">
        <v>107</v>
      </c>
      <c r="C37" s="40" t="s">
        <v>132</v>
      </c>
      <c r="E37" s="65">
        <f t="shared" ref="E37:E54" si="1">SUM(F37:AG37)</f>
        <v>0</v>
      </c>
      <c r="F37" s="81"/>
      <c r="G37" s="82"/>
      <c r="H37" s="82"/>
      <c r="I37" s="82"/>
      <c r="J37" s="82"/>
      <c r="K37" s="82"/>
      <c r="L37" s="82"/>
      <c r="M37" s="82"/>
      <c r="N37" s="8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2:33" ht="13.8">
      <c r="B38" s="41" t="s">
        <v>108</v>
      </c>
      <c r="C38" s="42" t="s">
        <v>109</v>
      </c>
      <c r="E38" s="72">
        <f>E39+E40</f>
        <v>0</v>
      </c>
      <c r="F38" s="98" t="s">
        <v>153</v>
      </c>
      <c r="G38" s="99"/>
      <c r="H38" s="99"/>
      <c r="I38" s="99"/>
      <c r="J38" s="99"/>
      <c r="K38" s="99"/>
      <c r="L38" s="99"/>
      <c r="M38" s="99"/>
      <c r="N38" s="99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2:33" ht="13.8">
      <c r="B39" s="40" t="s">
        <v>110</v>
      </c>
      <c r="C39" s="40" t="s">
        <v>133</v>
      </c>
      <c r="E39" s="65">
        <f t="shared" si="1"/>
        <v>0</v>
      </c>
      <c r="F39" s="81"/>
      <c r="G39" s="82"/>
      <c r="H39" s="82"/>
      <c r="I39" s="82"/>
      <c r="J39" s="82"/>
      <c r="K39" s="82"/>
      <c r="L39" s="82"/>
      <c r="M39" s="82"/>
      <c r="N39" s="8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2:33" ht="13.8">
      <c r="B40" s="40" t="s">
        <v>111</v>
      </c>
      <c r="C40" s="40" t="s">
        <v>134</v>
      </c>
      <c r="E40" s="65">
        <f t="shared" si="1"/>
        <v>0</v>
      </c>
      <c r="F40" s="81"/>
      <c r="G40" s="82"/>
      <c r="H40" s="82"/>
      <c r="I40" s="82"/>
      <c r="J40" s="82"/>
      <c r="K40" s="82"/>
      <c r="L40" s="82"/>
      <c r="M40" s="82"/>
      <c r="N40" s="8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2:33" ht="13.8">
      <c r="B41" s="41" t="s">
        <v>112</v>
      </c>
      <c r="C41" s="42" t="s">
        <v>113</v>
      </c>
      <c r="E41" s="72">
        <f>E42+E43</f>
        <v>0</v>
      </c>
      <c r="F41" s="98" t="s">
        <v>154</v>
      </c>
      <c r="G41" s="99"/>
      <c r="H41" s="99"/>
      <c r="I41" s="99"/>
      <c r="J41" s="99"/>
      <c r="K41" s="99"/>
      <c r="L41" s="99"/>
      <c r="M41" s="99"/>
      <c r="N41" s="80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2:33" ht="13.8">
      <c r="B42" s="40" t="s">
        <v>114</v>
      </c>
      <c r="C42" s="40" t="s">
        <v>135</v>
      </c>
      <c r="E42" s="65">
        <f t="shared" si="1"/>
        <v>0</v>
      </c>
      <c r="F42" s="81"/>
      <c r="G42" s="82"/>
      <c r="H42" s="82"/>
      <c r="I42" s="82"/>
      <c r="J42" s="82"/>
      <c r="K42" s="82"/>
      <c r="L42" s="82"/>
      <c r="M42" s="82"/>
      <c r="N42" s="82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2:33" ht="13.8">
      <c r="B43" s="40" t="s">
        <v>115</v>
      </c>
      <c r="C43" s="40" t="s">
        <v>136</v>
      </c>
      <c r="E43" s="65">
        <f t="shared" si="1"/>
        <v>0</v>
      </c>
      <c r="F43" s="81"/>
      <c r="G43" s="82"/>
      <c r="H43" s="82"/>
      <c r="I43" s="82"/>
      <c r="J43" s="82"/>
      <c r="K43" s="82"/>
      <c r="L43" s="82"/>
      <c r="M43" s="82"/>
      <c r="N43" s="8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2:33" ht="13.8">
      <c r="B44" s="41" t="s">
        <v>116</v>
      </c>
      <c r="C44" s="42" t="s">
        <v>117</v>
      </c>
      <c r="E44" s="72">
        <f>E45+E46+E47+E48</f>
        <v>0</v>
      </c>
      <c r="F44" s="98" t="s">
        <v>155</v>
      </c>
      <c r="G44" s="99"/>
      <c r="H44" s="99"/>
      <c r="I44" s="99"/>
      <c r="J44" s="99"/>
      <c r="K44" s="99"/>
      <c r="L44" s="99"/>
      <c r="M44" s="99"/>
      <c r="N44" s="80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2:33" ht="13.8">
      <c r="B45" s="40" t="s">
        <v>118</v>
      </c>
      <c r="C45" s="40" t="s">
        <v>137</v>
      </c>
      <c r="E45" s="65">
        <f t="shared" si="1"/>
        <v>0</v>
      </c>
      <c r="F45" s="71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2:33" ht="13.8">
      <c r="B46" s="40" t="s">
        <v>119</v>
      </c>
      <c r="C46" s="40" t="s">
        <v>138</v>
      </c>
      <c r="E46" s="65">
        <f t="shared" si="1"/>
        <v>0</v>
      </c>
      <c r="F46" s="71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2:33" ht="13.8">
      <c r="B47" s="40" t="s">
        <v>120</v>
      </c>
      <c r="C47" s="40" t="s">
        <v>139</v>
      </c>
      <c r="E47" s="65">
        <f t="shared" si="1"/>
        <v>0</v>
      </c>
      <c r="F47" s="7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2:33" ht="13.8">
      <c r="B48" s="40" t="s">
        <v>121</v>
      </c>
      <c r="C48" s="40" t="s">
        <v>140</v>
      </c>
      <c r="E48" s="65">
        <f t="shared" si="1"/>
        <v>0</v>
      </c>
      <c r="F48" s="7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2:33" ht="13.8">
      <c r="B49" s="39" t="s">
        <v>122</v>
      </c>
      <c r="C49" s="40" t="s">
        <v>141</v>
      </c>
      <c r="E49" s="65">
        <f t="shared" si="1"/>
        <v>0</v>
      </c>
      <c r="F49" s="71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2:33" ht="13.8">
      <c r="B50" s="39" t="s">
        <v>123</v>
      </c>
      <c r="C50" s="40" t="s">
        <v>142</v>
      </c>
      <c r="E50" s="65">
        <f t="shared" si="1"/>
        <v>0</v>
      </c>
      <c r="F50" s="71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2:33" ht="13.8">
      <c r="B51" s="39" t="s">
        <v>124</v>
      </c>
      <c r="C51" s="40" t="s">
        <v>143</v>
      </c>
      <c r="E51" s="65">
        <f t="shared" si="1"/>
        <v>0</v>
      </c>
      <c r="F51" s="71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2:33" ht="13.8">
      <c r="B52" s="39" t="s">
        <v>125</v>
      </c>
      <c r="C52" s="40" t="s">
        <v>144</v>
      </c>
      <c r="E52" s="65">
        <f t="shared" si="1"/>
        <v>0</v>
      </c>
      <c r="F52" s="71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3" ht="13.8">
      <c r="B53" s="39" t="s">
        <v>48</v>
      </c>
      <c r="C53" s="40" t="s">
        <v>145</v>
      </c>
      <c r="E53" s="65">
        <f t="shared" si="1"/>
        <v>0</v>
      </c>
      <c r="F53" s="71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2:33" ht="13.8">
      <c r="B54" s="39" t="s">
        <v>126</v>
      </c>
      <c r="C54" s="40" t="s">
        <v>146</v>
      </c>
      <c r="E54" s="65">
        <f t="shared" si="1"/>
        <v>0</v>
      </c>
      <c r="F54" s="71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</sheetData>
  <mergeCells count="16">
    <mergeCell ref="W5:AG5"/>
    <mergeCell ref="B2:C2"/>
    <mergeCell ref="B5:C6"/>
    <mergeCell ref="B7:C7"/>
    <mergeCell ref="F11:N11"/>
    <mergeCell ref="F36:M36"/>
    <mergeCell ref="B18:C18"/>
    <mergeCell ref="F20:M20"/>
    <mergeCell ref="F25:L25"/>
    <mergeCell ref="F30:L30"/>
    <mergeCell ref="B35:C35"/>
    <mergeCell ref="F5:V5"/>
    <mergeCell ref="F38:N38"/>
    <mergeCell ref="F41:M41"/>
    <mergeCell ref="F44:M44"/>
    <mergeCell ref="F15:M15"/>
  </mergeCells>
  <phoneticPr fontId="1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RTC 22-23</vt:lpstr>
      <vt:lpstr>1.cyklus</vt:lpstr>
      <vt:lpstr>2.cyklus</vt:lpstr>
      <vt:lpstr>3.cyklus</vt:lpstr>
      <vt:lpstr>4.cyklus</vt:lpstr>
      <vt:lpstr>5.cyklus</vt:lpstr>
      <vt:lpstr>6.cyklus</vt:lpstr>
      <vt:lpstr>7.cyklus</vt:lpstr>
      <vt:lpstr>8.cyklus</vt:lpstr>
      <vt:lpstr>9.cyklus</vt:lpstr>
      <vt:lpstr>10.cyklus</vt:lpstr>
      <vt:lpstr>11.cyklus</vt:lpstr>
      <vt:lpstr>12.cyklus</vt:lpstr>
      <vt:lpstr>13.cyklus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Máša</dc:creator>
  <cp:lastModifiedBy>Radim Jireš</cp:lastModifiedBy>
  <cp:lastPrinted>2010-09-05T09:39:02Z</cp:lastPrinted>
  <dcterms:created xsi:type="dcterms:W3CDTF">2009-08-03T08:10:39Z</dcterms:created>
  <dcterms:modified xsi:type="dcterms:W3CDTF">2022-05-02T14:06:46Z</dcterms:modified>
</cp:coreProperties>
</file>